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5" yWindow="65371" windowWidth="20175" windowHeight="12060" tabRatio="55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</sheets>
  <externalReferences>
    <externalReference r:id="rId8"/>
  </externalReferences>
  <definedNames>
    <definedName name="TopOfTable_Table_1" localSheetId="2">'Table_2'!$A$2</definedName>
    <definedName name="TopOfTable_Table_1">'Table_1'!$A$2</definedName>
  </definedNames>
  <calcPr fullCalcOnLoad="1" fullPrecision="0"/>
</workbook>
</file>

<file path=xl/comments2.xml><?xml version="1.0" encoding="utf-8"?>
<comments xmlns="http://schemas.openxmlformats.org/spreadsheetml/2006/main">
  <authors>
    <author>Steve May</author>
  </authors>
  <commentList>
    <comment ref="A10" authorId="0">
      <text>
        <r>
          <rPr>
            <sz val="8"/>
            <rFont val="Arial"/>
            <family val="2"/>
          </rPr>
          <t>all industries i.e. Agriculture, Mining, Manufacturing, etc.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sz val="8"/>
            <rFont val="Arial"/>
            <family val="2"/>
          </rPr>
          <t>all industries i.e. Agriculture, Mining, Manufacturing, etc.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sz val="8"/>
            <rFont val="Arial"/>
            <family val="2"/>
          </rPr>
          <t>all industries i.e. Agriculture, Mining, Manufacturing, etc.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0"/>
          </rPr>
          <t>revised</t>
        </r>
        <r>
          <rPr>
            <sz val="9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0"/>
          </rPr>
          <t>revised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Steve May</author>
    <author/>
    <author>Apolonio Basilio</author>
  </authors>
  <commentList>
    <comment ref="A12" authorId="0">
      <text>
        <r>
          <rPr>
            <sz val="8"/>
            <rFont val="Arial"/>
            <family val="2"/>
          </rPr>
          <t>includes Forestry and Logging; Fishing, Hunting and Trapping; and Agriculture, Forestry and Fishing Support Services</t>
        </r>
        <r>
          <rPr>
            <sz val="9"/>
            <rFont val="Tahoma"/>
            <family val="2"/>
          </rPr>
          <t xml:space="preserve">
</t>
        </r>
      </text>
    </comment>
    <comment ref="J1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1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1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1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6" authorId="0">
      <text>
        <r>
          <rPr>
            <sz val="8"/>
            <rFont val="Arial"/>
            <family val="2"/>
          </rPr>
          <t>Including sewerage and drainage services. Includes water losses.</t>
        </r>
      </text>
    </comment>
    <comment ref="B21" authorId="2">
      <text>
        <r>
          <rPr>
            <sz val="9"/>
            <rFont val="Tahoma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sz val="8"/>
            <rFont val="Arial"/>
            <family val="2"/>
          </rPr>
          <t>includes Forestry and Logging; Fishing, Hunting and Trapping; and Agriculture, Forestry and Fishing Support Services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sz val="8"/>
            <rFont val="Arial"/>
            <family val="2"/>
          </rPr>
          <t>Including sewerage and drainage services. Includes water losses.</t>
        </r>
      </text>
    </comment>
    <comment ref="B33" authorId="2">
      <text>
        <r>
          <rPr>
            <sz val="9"/>
            <rFont val="Tahoma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sz val="8"/>
            <rFont val="Arial"/>
            <family val="2"/>
          </rPr>
          <t>includes Forestry and Logging; Fishing, Hunting and Trapping; and Agriculture, Forestry and Fishing Support Services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Arial"/>
            <family val="2"/>
          </rPr>
          <t>Including sewerage and drainage services. Includes water losses.</t>
        </r>
      </text>
    </comment>
    <comment ref="J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4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/>
    <author>Apolonio Basilio</author>
    <author>Steve May</author>
  </authors>
  <commentList>
    <comment ref="B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4" authorId="1">
      <text>
        <r>
          <rPr>
            <sz val="9"/>
            <rFont val="Tahoma"/>
            <family val="2"/>
          </rPr>
          <t xml:space="preserve">Includes reuse water
</t>
        </r>
      </text>
    </comment>
    <comment ref="B7" authorId="2">
      <text>
        <r>
          <rPr>
            <sz val="9"/>
            <rFont val="Tahoma"/>
            <family val="2"/>
          </rPr>
          <t xml:space="preserve">includes reuse water
</t>
        </r>
      </text>
    </comment>
    <comment ref="C7" authorId="2">
      <text>
        <r>
          <rPr>
            <sz val="9"/>
            <rFont val="Tahoma"/>
            <family val="2"/>
          </rPr>
          <t xml:space="preserve">includes reuse water
</t>
        </r>
      </text>
    </comment>
    <comment ref="A18" authorId="1">
      <text>
        <r>
          <rPr>
            <sz val="9"/>
            <rFont val="Tahoma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A27" authorId="1">
      <text>
        <r>
          <rPr>
            <sz val="9"/>
            <rFont val="Tahoma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Steve May</author>
    <author/>
  </authors>
  <commentList>
    <comment ref="A10" authorId="0">
      <text>
        <r>
          <rPr>
            <sz val="8"/>
            <rFont val="Arial"/>
            <family val="2"/>
          </rPr>
          <t>Total cunsumption by industries = total intermediate consumption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sz val="8"/>
            <rFont val="Arial"/>
            <family val="2"/>
          </rPr>
          <t>includes social benefits paid in kind by governments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sz val="8"/>
            <rFont val="Arial"/>
            <family val="2"/>
          </rPr>
          <t>Total net use = Total use less losses by Water Supply industry and environmental flows</t>
        </r>
        <r>
          <rPr>
            <sz val="9"/>
            <rFont val="Tahoma"/>
            <family val="2"/>
          </rPr>
          <t xml:space="preserve">
</t>
        </r>
      </text>
    </comment>
    <comment ref="B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23" authorId="0">
      <text>
        <r>
          <rPr>
            <sz val="8"/>
            <rFont val="Arial"/>
            <family val="2"/>
          </rPr>
          <t>Total cunsumption by industries = total intermediate consumption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sz val="8"/>
            <rFont val="Arial"/>
            <family val="2"/>
          </rPr>
          <t>includes social benefits paid in kind by governments</t>
        </r>
        <r>
          <rPr>
            <sz val="9"/>
            <rFont val="Tahoma"/>
            <family val="2"/>
          </rPr>
          <t xml:space="preserve">
</t>
        </r>
      </text>
    </comment>
    <comment ref="B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3" authorId="0">
      <text>
        <r>
          <rPr>
            <sz val="8"/>
            <rFont val="Arial"/>
            <family val="2"/>
          </rPr>
          <t>Total net use = Total use less losses by Water Supply industry and environmental flows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sz val="8"/>
            <rFont val="Arial"/>
            <family val="2"/>
          </rPr>
          <t>Total cunsumption by industries = total intermediate consumption</t>
        </r>
        <r>
          <rPr>
            <sz val="9"/>
            <rFont val="Tahoma"/>
            <family val="2"/>
          </rPr>
          <t xml:space="preserve">
</t>
        </r>
      </text>
    </comment>
    <comment ref="A44" authorId="0">
      <text>
        <r>
          <rPr>
            <sz val="8"/>
            <rFont val="Arial"/>
            <family val="2"/>
          </rPr>
          <t>includes social benefits paid in kind by governments</t>
        </r>
        <r>
          <rPr>
            <sz val="9"/>
            <rFont val="Tahoma"/>
            <family val="2"/>
          </rPr>
          <t xml:space="preserve">
</t>
        </r>
      </text>
    </comment>
    <comment ref="B4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4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4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4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4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46" authorId="0">
      <text>
        <r>
          <rPr>
            <sz val="8"/>
            <rFont val="Arial"/>
            <family val="2"/>
          </rPr>
          <t>Total net use = Total use less losses by Water Supply industry and environmental flows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sz val="9"/>
            <rFont val="Tahoma"/>
            <family val="2"/>
          </rPr>
          <t xml:space="preserve">revised
</t>
        </r>
      </text>
    </comment>
    <comment ref="A35" authorId="0">
      <text>
        <r>
          <rPr>
            <sz val="9"/>
            <rFont val="Tahoma"/>
            <family val="2"/>
          </rPr>
          <t xml:space="preserve">revised
</t>
        </r>
      </text>
    </comment>
    <comment ref="C1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41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<sst xmlns="http://schemas.openxmlformats.org/spreadsheetml/2006/main" count="198" uniqueCount="77">
  <si>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</si>
  <si>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</si>
  <si>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</si>
  <si>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</si>
  <si>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</si>
  <si>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</si>
  <si>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</si>
  <si>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</si>
  <si>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Total</t>
  </si>
  <si>
    <t>For further information about these and related statistics, contact the National Information and Referral Service on 1300 135 070.</t>
  </si>
  <si>
    <t>Water Account Australia, 2010-11</t>
  </si>
  <si>
    <t>2008-09</t>
  </si>
  <si>
    <t>2009-10</t>
  </si>
  <si>
    <t>2010-11</t>
  </si>
  <si>
    <t>NSW</t>
  </si>
  <si>
    <t>Vic.</t>
  </si>
  <si>
    <t>Qld</t>
  </si>
  <si>
    <t>SA</t>
  </si>
  <si>
    <t>WA</t>
  </si>
  <si>
    <t>Tas.</t>
  </si>
  <si>
    <t>NT</t>
  </si>
  <si>
    <t>ACT</t>
  </si>
  <si>
    <t>$m</t>
  </si>
  <si>
    <t>Water consumption by households (GL)</t>
  </si>
  <si>
    <t>Total water consumption (GL)</t>
  </si>
  <si>
    <t>Gross State Product ($m)</t>
  </si>
  <si>
    <t>Population ('000)</t>
  </si>
  <si>
    <t>Water consumption by industry (GL)</t>
  </si>
  <si>
    <t>Gross State Product/Total water consumption ($ per GL)</t>
  </si>
  <si>
    <t>Gross State Product/Industry water consumption ($ per GL)</t>
  </si>
  <si>
    <t>Total economy water consumption (kL) per capita</t>
  </si>
  <si>
    <t>Agriculture</t>
  </si>
  <si>
    <t>Forestry and fishing</t>
  </si>
  <si>
    <t>Mining</t>
  </si>
  <si>
    <t>Manufacturing</t>
  </si>
  <si>
    <t>Electricity and gas</t>
  </si>
  <si>
    <t>Other industries</t>
  </si>
  <si>
    <t>Household</t>
  </si>
  <si>
    <t>Agriculture, forestry &amp; fishing</t>
  </si>
  <si>
    <t>Electricity &amp; Gas supply</t>
  </si>
  <si>
    <t>Water supply, sewerage &amp; drainage</t>
  </si>
  <si>
    <t>All other industries</t>
  </si>
  <si>
    <t>Distributed water</t>
  </si>
  <si>
    <t>Supply to other economic units</t>
  </si>
  <si>
    <t>GL</t>
  </si>
  <si>
    <t>MONETARY UNITS</t>
  </si>
  <si>
    <t>PHYSICAL UNITS</t>
  </si>
  <si>
    <t>EXPENDITURE ON DISTRIBUTED AND REUSE WATER</t>
  </si>
  <si>
    <t>Percent of total (%)</t>
  </si>
  <si>
    <t>PHYSICAL USE OF DISTRIBUTED AND REUSE WATER</t>
  </si>
  <si>
    <t>AVERAGE PRICE</t>
  </si>
  <si>
    <t>$/kL</t>
  </si>
  <si>
    <t>Total consumption by industries</t>
  </si>
  <si>
    <t xml:space="preserve">    Mining </t>
  </si>
  <si>
    <t xml:space="preserve">    Manufacturing </t>
  </si>
  <si>
    <t xml:space="preserve">    Electricity  and gas industries</t>
  </si>
  <si>
    <t xml:space="preserve">    All other service industries </t>
  </si>
  <si>
    <t xml:space="preserve">   Total</t>
  </si>
  <si>
    <t>Final consumption by Governments</t>
  </si>
  <si>
    <t xml:space="preserve">    Water supply, sewerage, drainage and waste services</t>
  </si>
  <si>
    <t>Final consumption by households</t>
  </si>
  <si>
    <t>46100DO001_201011 Water Account Australia, 2010-11</t>
  </si>
  <si>
    <t>Total net use</t>
  </si>
  <si>
    <t>AUSTRALIA</t>
  </si>
  <si>
    <t>Water supply</t>
  </si>
  <si>
    <t>Summary statistics</t>
  </si>
  <si>
    <t>Water consumption, by state/territory</t>
  </si>
  <si>
    <t>Monetary and physical distributed water supply, by industry</t>
  </si>
  <si>
    <t>Monetary and physical distributed water use, by industry and households</t>
  </si>
  <si>
    <t>Table 1 Summary statistics</t>
  </si>
  <si>
    <t>Table 2 Water consumption, by State/Territory</t>
  </si>
  <si>
    <t>Table 3 Monetary and physical distributed water supply</t>
  </si>
  <si>
    <t>Table 4 Monetary and physical distributed water use, by industry and households</t>
  </si>
  <si>
    <t>Household water consumption (kL) per capita</t>
  </si>
  <si>
    <t xml:space="preserve">    Agriculture, forestry and fishing </t>
  </si>
  <si>
    <t>© Commonwealth of Australia 2013</t>
  </si>
  <si>
    <t>Released at 11:30 am (Canberra time) Thurs 21 Mar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</si>
</sst>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</numFmts>
  <fonts count="52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right" wrapText="1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43" fontId="0" fillId="0" borderId="0" xfId="42" applyAlignment="1">
      <alignment/>
    </xf>
    <xf numFmtId="165" fontId="5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1" fillId="0" borderId="0" xfId="55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33" borderId="0" xfId="0" applyFont="1" applyFill="1" applyAlignment="1">
      <alignment horizontal="left" vertical="center" indent="10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9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TER\Water%202010-11\PPW\shared\chapt%201\Table%201.4%20WATER%20CONSUMPTION,%20by%20state&#8212;2004&#8211;%2005,%202008&#8211;%2009,%202009&#8211;%2010%20and%2020010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"/>
      <sheetName val="Sheet2"/>
      <sheetName val="Sheet3"/>
    </sheetNames>
    <sheetDataSet>
      <sheetData sheetId="0">
        <row r="5">
          <cell r="D5">
            <v>7175.4056159966685</v>
          </cell>
          <cell r="E5">
            <v>2860.7911124105426</v>
          </cell>
          <cell r="F5">
            <v>1234.282525233538</v>
          </cell>
          <cell r="G5">
            <v>1878.45433493447</v>
          </cell>
          <cell r="H5">
            <v>646.0361477359025</v>
          </cell>
          <cell r="I5">
            <v>318.7861502352415</v>
          </cell>
          <cell r="J5">
            <v>184.70700849924293</v>
          </cell>
          <cell r="K5">
            <v>51.82971144105461</v>
          </cell>
          <cell r="L5">
            <v>0.5186255066757178</v>
          </cell>
        </row>
        <row r="6">
          <cell r="D6">
            <v>174.96939462205</v>
          </cell>
          <cell r="E6">
            <v>35.60857990775027</v>
          </cell>
          <cell r="F6">
            <v>13.251449212092606</v>
          </cell>
          <cell r="G6">
            <v>22.942946761816028</v>
          </cell>
          <cell r="H6">
            <v>13.553496840064504</v>
          </cell>
          <cell r="I6">
            <v>81.6489532379163</v>
          </cell>
          <cell r="J6">
            <v>7.420722234765952</v>
          </cell>
          <cell r="K6">
            <v>0.5386105536727848</v>
          </cell>
          <cell r="L6">
            <v>0.004635873971599072</v>
          </cell>
        </row>
        <row r="7">
          <cell r="D7">
            <v>540.2593827019172</v>
          </cell>
          <cell r="E7">
            <v>77.54436647124487</v>
          </cell>
          <cell r="F7">
            <v>9.918035713496193</v>
          </cell>
          <cell r="G7">
            <v>125.34603891080442</v>
          </cell>
          <cell r="H7">
            <v>23.508715077849235</v>
          </cell>
          <cell r="I7">
            <v>263.6487392255661</v>
          </cell>
          <cell r="J7">
            <v>16.29150081005162</v>
          </cell>
          <cell r="K7">
            <v>23.997104868415384</v>
          </cell>
          <cell r="L7">
            <v>0.004881624489219923</v>
          </cell>
        </row>
        <row r="8">
          <cell r="D8">
            <v>650.8155442207708</v>
          </cell>
          <cell r="E8">
            <v>144.22199757259847</v>
          </cell>
          <cell r="F8">
            <v>144.08341937563924</v>
          </cell>
          <cell r="G8">
            <v>147.23835630929446</v>
          </cell>
          <cell r="H8">
            <v>84.14671499887156</v>
          </cell>
          <cell r="I8">
            <v>57.40762893945911</v>
          </cell>
          <cell r="J8">
            <v>50.0346966560408</v>
          </cell>
          <cell r="K8">
            <v>23.33664420564889</v>
          </cell>
          <cell r="L8">
            <v>0.3460861632182893</v>
          </cell>
        </row>
        <row r="9">
          <cell r="D9">
            <v>298.16365341313184</v>
          </cell>
          <cell r="E9">
            <v>82.16001724236273</v>
          </cell>
          <cell r="F9">
            <v>117.2552177751502</v>
          </cell>
          <cell r="G9">
            <v>78.56535425797686</v>
          </cell>
          <cell r="H9">
            <v>1.5998612490671282</v>
          </cell>
          <cell r="I9">
            <v>17.680519778077958</v>
          </cell>
          <cell r="J9">
            <v>0.023810618087649345</v>
          </cell>
          <cell r="K9">
            <v>0.813152442409113</v>
          </cell>
          <cell r="L9">
            <v>0.06572005</v>
          </cell>
        </row>
        <row r="10">
          <cell r="D10">
            <v>1570.3977243201607</v>
          </cell>
          <cell r="E10">
            <v>913.0901649493214</v>
          </cell>
          <cell r="F10">
            <v>309.7729762131848</v>
          </cell>
          <cell r="G10">
            <v>185.43427370514326</v>
          </cell>
          <cell r="H10">
            <v>29.50422720912081</v>
          </cell>
          <cell r="I10">
            <v>104.4133896804158</v>
          </cell>
          <cell r="J10">
            <v>11.221793900681135</v>
          </cell>
          <cell r="K10">
            <v>9.880010549028707</v>
          </cell>
          <cell r="L10">
            <v>7.080888113264718</v>
          </cell>
        </row>
        <row r="11">
          <cell r="D11">
            <v>1227.431397692832</v>
          </cell>
          <cell r="E11">
            <v>400.419334665725</v>
          </cell>
          <cell r="F11">
            <v>219.93314754388265</v>
          </cell>
          <cell r="G11">
            <v>215.81281248421618</v>
          </cell>
          <cell r="H11">
            <v>108.95894363127634</v>
          </cell>
          <cell r="I11">
            <v>214.92140340010806</v>
          </cell>
          <cell r="J11">
            <v>32.531495136332374</v>
          </cell>
          <cell r="K11">
            <v>25.098757362626642</v>
          </cell>
          <cell r="L11">
            <v>9.755503468664562</v>
          </cell>
        </row>
        <row r="12">
          <cell r="D12">
            <v>1699.2561001206914</v>
          </cell>
          <cell r="E12">
            <v>526.7033314445467</v>
          </cell>
          <cell r="F12">
            <v>310.91185612905025</v>
          </cell>
          <cell r="G12">
            <v>310.61245411230203</v>
          </cell>
          <cell r="H12">
            <v>115.45429773078658</v>
          </cell>
          <cell r="I12">
            <v>310.33452543084707</v>
          </cell>
          <cell r="J12">
            <v>68.80473054059429</v>
          </cell>
          <cell r="K12">
            <v>31.230904732564326</v>
          </cell>
          <cell r="L12">
            <v>25.204</v>
          </cell>
        </row>
        <row r="13">
          <cell r="D13">
            <v>13336.69881308822</v>
          </cell>
          <cell r="E13">
            <v>5040.538904664092</v>
          </cell>
          <cell r="F13">
            <v>2359.408627196034</v>
          </cell>
          <cell r="G13">
            <v>2964.406571476023</v>
          </cell>
          <cell r="H13">
            <v>1022.7624044729388</v>
          </cell>
          <cell r="I13">
            <v>1368.8413099276322</v>
          </cell>
          <cell r="J13">
            <v>371.03575839579673</v>
          </cell>
          <cell r="K13">
            <v>166.72489615542045</v>
          </cell>
          <cell r="L13">
            <v>42.98034080028411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4610.0Main+Features12010-11" TargetMode="External" /><Relationship Id="rId4" Type="http://schemas.openxmlformats.org/officeDocument/2006/relationships/hyperlink" Target="http://www.abs.gov.au/ausstats/abs@.nsf/Lookup/4610.0Explanatory+Notes12010-11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35" t="s">
        <v>0</v>
      </c>
      <c r="B1" s="35"/>
      <c r="C1" s="35"/>
      <c r="D1" s="35"/>
    </row>
    <row r="2" spans="1:4" ht="22.5" customHeight="1">
      <c r="A2" s="37" t="s">
        <v>61</v>
      </c>
      <c r="B2" s="37"/>
      <c r="C2" s="37"/>
      <c r="D2" s="37"/>
    </row>
    <row r="3" spans="1:4" ht="12.75">
      <c r="A3" s="38" t="s">
        <v>76</v>
      </c>
      <c r="B3" s="38"/>
      <c r="C3" s="38"/>
      <c r="D3" s="38"/>
    </row>
    <row r="5" ht="15.75">
      <c r="B5" s="1" t="s">
        <v>1</v>
      </c>
    </row>
    <row r="6" ht="12.75">
      <c r="B6" s="2" t="s">
        <v>2</v>
      </c>
    </row>
    <row r="7" spans="2:3" ht="12.75">
      <c r="B7" s="3" t="s">
        <v>3</v>
      </c>
      <c r="C7" s="4" t="s">
        <v>65</v>
      </c>
    </row>
    <row r="8" spans="2:3" ht="12.75">
      <c r="B8" s="3">
        <v>2</v>
      </c>
      <c r="C8" s="4" t="s">
        <v>66</v>
      </c>
    </row>
    <row r="9" spans="2:3" ht="12.75">
      <c r="B9" s="3">
        <v>3</v>
      </c>
      <c r="C9" s="4" t="s">
        <v>67</v>
      </c>
    </row>
    <row r="10" spans="2:3" ht="12.75">
      <c r="B10" s="3">
        <v>4</v>
      </c>
      <c r="C10" s="4" t="s">
        <v>68</v>
      </c>
    </row>
    <row r="12" spans="2:3" ht="15">
      <c r="B12" s="36"/>
      <c r="C12" s="36"/>
    </row>
    <row r="13" spans="2:3" ht="15.75">
      <c r="B13" s="37" t="s">
        <v>4</v>
      </c>
      <c r="C13" s="37"/>
    </row>
    <row r="15" ht="12.75">
      <c r="B15" s="5" t="s">
        <v>10</v>
      </c>
    </row>
    <row r="16" spans="2:3" ht="12.75">
      <c r="B16" s="33" t="s">
        <v>5</v>
      </c>
      <c r="C16" s="33"/>
    </row>
    <row r="17" spans="2:3" ht="12.75">
      <c r="B17" s="33" t="s">
        <v>6</v>
      </c>
      <c r="C17" s="33"/>
    </row>
    <row r="20" ht="15.75">
      <c r="B20" s="1" t="s">
        <v>7</v>
      </c>
    </row>
    <row r="22" spans="2:3" ht="25.5" customHeight="1">
      <c r="B22" s="34" t="s">
        <v>9</v>
      </c>
      <c r="C22" s="34"/>
    </row>
    <row r="25" ht="12.75" customHeight="1">
      <c r="B25" s="6" t="s">
        <v>75</v>
      </c>
    </row>
  </sheetData>
  <sheetProtection/>
  <mergeCells count="8">
    <mergeCell ref="B17:C17"/>
    <mergeCell ref="B22:C22"/>
    <mergeCell ref="A1:D1"/>
    <mergeCell ref="B12:C12"/>
    <mergeCell ref="B13:C13"/>
    <mergeCell ref="B16:C16"/>
    <mergeCell ref="A2:D2"/>
    <mergeCell ref="A3:D3"/>
  </mergeCells>
  <hyperlinks>
    <hyperlink ref="B13" r:id="rId1" display="ABS website"/>
    <hyperlink ref="B25" r:id="rId2" display="© Commonwealth of Australia 2010"/>
    <hyperlink ref="B16:C16" r:id="rId3" display="Summary"/>
    <hyperlink ref="B17:C17" r:id="rId4" display="Explanatory Notes"/>
    <hyperlink ref="B7" location="TopOfTable_Table_1" display="1"/>
    <hyperlink ref="B8" location="Table_2!A1" display="Table_2!A1"/>
    <hyperlink ref="B9" location="Table_3!A1" display="Table_3!A1"/>
    <hyperlink ref="B10" location="Table_4!A1" display="Table_4!A1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ignoredErrors>
    <ignoredError sqref="B7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L4"/>
    </sheetView>
  </sheetViews>
  <sheetFormatPr defaultColWidth="11.57421875" defaultRowHeight="12.75"/>
  <cols>
    <col min="1" max="1" width="46.140625" style="0" customWidth="1"/>
    <col min="2" max="12" width="12.00390625" style="0" customWidth="1"/>
  </cols>
  <sheetData>
    <row r="1" spans="1:11" ht="6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 customHeight="1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8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24" customHeight="1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2:10" ht="12.75">
      <c r="B6" s="29" t="s">
        <v>63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</row>
    <row r="7" spans="11:12" ht="12.75">
      <c r="K7" s="26"/>
      <c r="L7" s="26"/>
    </row>
    <row r="8" spans="2:10" ht="12.75">
      <c r="B8" s="39" t="s">
        <v>13</v>
      </c>
      <c r="C8" s="39"/>
      <c r="D8" s="39"/>
      <c r="E8" s="39"/>
      <c r="F8" s="39"/>
      <c r="G8" s="39"/>
      <c r="H8" s="39"/>
      <c r="I8" s="39"/>
      <c r="J8" s="39"/>
    </row>
    <row r="10" spans="1:12" ht="12.75">
      <c r="A10" s="8" t="s">
        <v>27</v>
      </c>
      <c r="B10" s="9">
        <v>11637</v>
      </c>
      <c r="C10" s="9">
        <v>4514</v>
      </c>
      <c r="D10" s="9">
        <v>2048</v>
      </c>
      <c r="E10" s="9">
        <v>2654</v>
      </c>
      <c r="F10" s="9">
        <v>907</v>
      </c>
      <c r="G10" s="9">
        <v>1059</v>
      </c>
      <c r="H10" s="9">
        <v>302</v>
      </c>
      <c r="I10" s="9">
        <v>135</v>
      </c>
      <c r="J10" s="9">
        <v>18</v>
      </c>
      <c r="K10" s="26"/>
      <c r="L10" s="26"/>
    </row>
    <row r="11" spans="1:10" ht="12.75">
      <c r="A11" s="8" t="s">
        <v>23</v>
      </c>
      <c r="B11" s="9">
        <v>1699</v>
      </c>
      <c r="C11" s="9">
        <v>527</v>
      </c>
      <c r="D11" s="9">
        <v>311</v>
      </c>
      <c r="E11" s="9">
        <v>311</v>
      </c>
      <c r="F11" s="9">
        <v>115</v>
      </c>
      <c r="G11" s="9">
        <v>310</v>
      </c>
      <c r="H11" s="9">
        <v>69</v>
      </c>
      <c r="I11" s="9">
        <v>31</v>
      </c>
      <c r="J11" s="9">
        <v>25</v>
      </c>
    </row>
    <row r="12" spans="1:10" ht="12.75">
      <c r="A12" s="8" t="s">
        <v>24</v>
      </c>
      <c r="B12" s="9">
        <v>13337</v>
      </c>
      <c r="C12" s="9">
        <v>5041</v>
      </c>
      <c r="D12" s="9">
        <v>2359</v>
      </c>
      <c r="E12" s="9">
        <v>2964</v>
      </c>
      <c r="F12" s="9">
        <v>1023</v>
      </c>
      <c r="G12" s="9">
        <v>1369</v>
      </c>
      <c r="H12" s="9">
        <v>371</v>
      </c>
      <c r="I12" s="9">
        <v>167</v>
      </c>
      <c r="J12" s="9">
        <v>43</v>
      </c>
    </row>
    <row r="13" spans="1:10" ht="12.75">
      <c r="A13" s="8" t="s">
        <v>25</v>
      </c>
      <c r="B13" s="9">
        <v>1320058</v>
      </c>
      <c r="C13" s="9">
        <v>419895</v>
      </c>
      <c r="D13" s="9">
        <v>305615</v>
      </c>
      <c r="E13" s="9">
        <v>251616</v>
      </c>
      <c r="F13" s="9">
        <v>86323</v>
      </c>
      <c r="G13" s="9">
        <v>187117</v>
      </c>
      <c r="H13" s="9">
        <v>23738</v>
      </c>
      <c r="I13" s="9">
        <v>16281</v>
      </c>
      <c r="J13" s="9">
        <v>29473</v>
      </c>
    </row>
    <row r="14" spans="1:10" ht="12.75">
      <c r="A14" s="8" t="s">
        <v>26</v>
      </c>
      <c r="B14" s="9">
        <v>22616</v>
      </c>
      <c r="C14" s="9">
        <v>7302</v>
      </c>
      <c r="D14" s="9">
        <v>5621</v>
      </c>
      <c r="E14" s="9">
        <v>4580</v>
      </c>
      <c r="F14" s="9">
        <v>1656</v>
      </c>
      <c r="G14" s="9">
        <v>2349</v>
      </c>
      <c r="H14" s="9">
        <v>511</v>
      </c>
      <c r="I14" s="9">
        <v>230</v>
      </c>
      <c r="J14" s="9">
        <v>366</v>
      </c>
    </row>
    <row r="15" spans="1:10" ht="12.75">
      <c r="A15" s="8" t="s">
        <v>28</v>
      </c>
      <c r="B15" s="9">
        <v>99</v>
      </c>
      <c r="C15" s="9">
        <v>83</v>
      </c>
      <c r="D15" s="9">
        <v>130</v>
      </c>
      <c r="E15" s="9">
        <v>85</v>
      </c>
      <c r="F15" s="9">
        <v>84</v>
      </c>
      <c r="G15" s="9">
        <v>137</v>
      </c>
      <c r="H15" s="9">
        <v>64</v>
      </c>
      <c r="I15" s="9">
        <v>98</v>
      </c>
      <c r="J15" s="9">
        <v>686</v>
      </c>
    </row>
    <row r="16" spans="1:10" ht="12.75">
      <c r="A16" s="8" t="s">
        <v>29</v>
      </c>
      <c r="B16" s="9">
        <v>113</v>
      </c>
      <c r="C16" s="9">
        <v>93</v>
      </c>
      <c r="D16" s="9">
        <v>149</v>
      </c>
      <c r="E16" s="9">
        <v>95</v>
      </c>
      <c r="F16" s="9">
        <v>95</v>
      </c>
      <c r="G16" s="9">
        <v>177</v>
      </c>
      <c r="H16" s="9">
        <v>79</v>
      </c>
      <c r="I16" s="9">
        <v>120</v>
      </c>
      <c r="J16" s="9">
        <v>1658</v>
      </c>
    </row>
    <row r="17" spans="1:10" ht="12.75">
      <c r="A17" s="8" t="s">
        <v>30</v>
      </c>
      <c r="B17" s="9">
        <v>590</v>
      </c>
      <c r="C17" s="9">
        <v>690</v>
      </c>
      <c r="D17" s="9">
        <v>420</v>
      </c>
      <c r="E17" s="9">
        <v>647</v>
      </c>
      <c r="F17" s="9">
        <v>617</v>
      </c>
      <c r="G17" s="9">
        <v>583</v>
      </c>
      <c r="H17" s="9">
        <v>727</v>
      </c>
      <c r="I17" s="9">
        <v>724</v>
      </c>
      <c r="J17" s="9">
        <v>118</v>
      </c>
    </row>
    <row r="18" spans="1:10" ht="12.75">
      <c r="A18" s="8" t="s">
        <v>73</v>
      </c>
      <c r="B18" s="9">
        <v>75</v>
      </c>
      <c r="C18" s="9">
        <v>72</v>
      </c>
      <c r="D18" s="9">
        <v>55</v>
      </c>
      <c r="E18" s="9">
        <v>68</v>
      </c>
      <c r="F18" s="9">
        <v>70</v>
      </c>
      <c r="G18" s="9">
        <v>132</v>
      </c>
      <c r="H18" s="9">
        <v>135</v>
      </c>
      <c r="I18" s="9">
        <v>136</v>
      </c>
      <c r="J18" s="9">
        <v>69</v>
      </c>
    </row>
    <row r="20" spans="2:10" ht="12.75">
      <c r="B20" s="39" t="s">
        <v>12</v>
      </c>
      <c r="C20" s="39"/>
      <c r="D20" s="39"/>
      <c r="E20" s="39"/>
      <c r="F20" s="39"/>
      <c r="G20" s="39"/>
      <c r="H20" s="39"/>
      <c r="I20" s="39"/>
      <c r="J20" s="39"/>
    </row>
    <row r="21" ht="12.75">
      <c r="B21" s="30"/>
    </row>
    <row r="22" spans="1:10" ht="12.75">
      <c r="A22" s="8" t="s">
        <v>27</v>
      </c>
      <c r="B22" s="9">
        <v>11670</v>
      </c>
      <c r="C22" s="12">
        <v>3767</v>
      </c>
      <c r="D22" s="12">
        <v>2581</v>
      </c>
      <c r="E22" s="12">
        <v>2756</v>
      </c>
      <c r="F22" s="12">
        <v>987</v>
      </c>
      <c r="G22" s="12">
        <v>1038</v>
      </c>
      <c r="H22" s="12">
        <v>391</v>
      </c>
      <c r="I22" s="12">
        <v>130</v>
      </c>
      <c r="J22" s="12">
        <v>20</v>
      </c>
    </row>
    <row r="23" spans="1:10" ht="12.75">
      <c r="A23" s="8" t="s">
        <v>23</v>
      </c>
      <c r="B23" s="9">
        <v>1844</v>
      </c>
      <c r="C23" s="12">
        <v>556</v>
      </c>
      <c r="D23" s="12">
        <v>323</v>
      </c>
      <c r="E23" s="12">
        <v>356</v>
      </c>
      <c r="F23" s="12">
        <v>123</v>
      </c>
      <c r="G23" s="12">
        <v>348</v>
      </c>
      <c r="H23" s="12">
        <v>73</v>
      </c>
      <c r="I23" s="12">
        <v>37</v>
      </c>
      <c r="J23" s="12">
        <v>28</v>
      </c>
    </row>
    <row r="24" spans="1:10" ht="12.75">
      <c r="A24" s="8" t="s">
        <v>24</v>
      </c>
      <c r="B24" s="9">
        <v>13515</v>
      </c>
      <c r="C24" s="12">
        <v>4323</v>
      </c>
      <c r="D24" s="12">
        <v>2904</v>
      </c>
      <c r="E24" s="12">
        <v>3112</v>
      </c>
      <c r="F24" s="12">
        <v>1110</v>
      </c>
      <c r="G24" s="12">
        <v>1386</v>
      </c>
      <c r="H24" s="12">
        <v>464</v>
      </c>
      <c r="I24" s="12">
        <v>167</v>
      </c>
      <c r="J24" s="12">
        <v>47</v>
      </c>
    </row>
    <row r="25" spans="1:10" ht="12.75">
      <c r="A25" s="8" t="s">
        <v>25</v>
      </c>
      <c r="B25" s="9">
        <v>1293379</v>
      </c>
      <c r="C25" s="12">
        <v>410774</v>
      </c>
      <c r="D25" s="12">
        <v>298123</v>
      </c>
      <c r="E25" s="12">
        <v>251144</v>
      </c>
      <c r="F25" s="12">
        <v>84269</v>
      </c>
      <c r="G25" s="12">
        <v>180821</v>
      </c>
      <c r="H25" s="12">
        <v>23561</v>
      </c>
      <c r="I25" s="12">
        <v>16021</v>
      </c>
      <c r="J25" s="12">
        <v>28666</v>
      </c>
    </row>
    <row r="26" spans="1:10" ht="12.75">
      <c r="A26" s="8" t="s">
        <v>26</v>
      </c>
      <c r="B26" s="9">
        <v>22295</v>
      </c>
      <c r="C26" s="12">
        <v>7220</v>
      </c>
      <c r="D26" s="12">
        <v>5537</v>
      </c>
      <c r="E26" s="12">
        <v>4505</v>
      </c>
      <c r="F26" s="12">
        <v>1643</v>
      </c>
      <c r="G26" s="12">
        <v>2293</v>
      </c>
      <c r="H26" s="12">
        <v>507</v>
      </c>
      <c r="I26" s="12">
        <v>229</v>
      </c>
      <c r="J26" s="12">
        <v>359</v>
      </c>
    </row>
    <row r="27" spans="1:10" ht="12.75">
      <c r="A27" s="8" t="s">
        <v>28</v>
      </c>
      <c r="B27" s="9">
        <v>96</v>
      </c>
      <c r="C27" s="31">
        <v>95</v>
      </c>
      <c r="D27" s="31">
        <v>103</v>
      </c>
      <c r="E27" s="31">
        <v>81</v>
      </c>
      <c r="F27" s="31">
        <v>76</v>
      </c>
      <c r="G27" s="31">
        <v>130</v>
      </c>
      <c r="H27" s="31">
        <v>51</v>
      </c>
      <c r="I27" s="31">
        <v>96</v>
      </c>
      <c r="J27" s="31">
        <v>608</v>
      </c>
    </row>
    <row r="28" spans="1:10" ht="12.75">
      <c r="A28" s="8" t="s">
        <v>29</v>
      </c>
      <c r="B28" s="9">
        <v>111</v>
      </c>
      <c r="C28" s="31">
        <v>109</v>
      </c>
      <c r="D28" s="31">
        <v>116</v>
      </c>
      <c r="E28" s="31">
        <v>91</v>
      </c>
      <c r="F28" s="31">
        <v>85</v>
      </c>
      <c r="G28" s="31">
        <v>174</v>
      </c>
      <c r="H28" s="31">
        <v>60</v>
      </c>
      <c r="I28" s="31">
        <v>123</v>
      </c>
      <c r="J28" s="31">
        <v>1468</v>
      </c>
    </row>
    <row r="29" spans="1:10" ht="12.75">
      <c r="A29" s="8" t="s">
        <v>30</v>
      </c>
      <c r="B29" s="9">
        <v>606</v>
      </c>
      <c r="C29" s="31">
        <v>599</v>
      </c>
      <c r="D29" s="31">
        <v>525</v>
      </c>
      <c r="E29" s="31">
        <v>691</v>
      </c>
      <c r="F29" s="31">
        <v>676</v>
      </c>
      <c r="G29" s="31">
        <v>604</v>
      </c>
      <c r="H29" s="31">
        <v>915</v>
      </c>
      <c r="I29" s="31">
        <v>727</v>
      </c>
      <c r="J29" s="31">
        <v>131</v>
      </c>
    </row>
    <row r="30" spans="1:10" ht="12.75">
      <c r="A30" s="8" t="s">
        <v>73</v>
      </c>
      <c r="B30" s="9">
        <v>83</v>
      </c>
      <c r="C30" s="31">
        <v>77</v>
      </c>
      <c r="D30" s="31">
        <v>58</v>
      </c>
      <c r="E30" s="31">
        <v>79</v>
      </c>
      <c r="F30" s="31">
        <v>75</v>
      </c>
      <c r="G30" s="31">
        <v>152</v>
      </c>
      <c r="H30" s="31">
        <v>143</v>
      </c>
      <c r="I30" s="31">
        <v>162</v>
      </c>
      <c r="J30" s="31">
        <v>77</v>
      </c>
    </row>
    <row r="32" spans="2:10" ht="12.75">
      <c r="B32" s="39" t="s">
        <v>11</v>
      </c>
      <c r="C32" s="39"/>
      <c r="D32" s="39"/>
      <c r="E32" s="39"/>
      <c r="F32" s="39"/>
      <c r="G32" s="39"/>
      <c r="H32" s="39"/>
      <c r="I32" s="39"/>
      <c r="J32" s="39"/>
    </row>
    <row r="34" spans="1:10" ht="12.75">
      <c r="A34" s="8" t="s">
        <v>27</v>
      </c>
      <c r="B34" s="9">
        <v>12242</v>
      </c>
      <c r="C34" s="12">
        <v>4007</v>
      </c>
      <c r="D34" s="12">
        <v>2620</v>
      </c>
      <c r="E34" s="12">
        <v>3001</v>
      </c>
      <c r="F34" s="12">
        <v>1051</v>
      </c>
      <c r="G34" s="12">
        <v>1026</v>
      </c>
      <c r="H34" s="12">
        <v>397</v>
      </c>
      <c r="I34" s="12">
        <v>121</v>
      </c>
      <c r="J34" s="12">
        <v>21</v>
      </c>
    </row>
    <row r="35" spans="1:10" ht="12.75">
      <c r="A35" s="8" t="s">
        <v>23</v>
      </c>
      <c r="B35" s="9">
        <v>1818</v>
      </c>
      <c r="C35" s="12">
        <v>548</v>
      </c>
      <c r="D35" s="12">
        <v>331</v>
      </c>
      <c r="E35" s="12">
        <v>340</v>
      </c>
      <c r="F35" s="12">
        <v>128</v>
      </c>
      <c r="G35" s="12">
        <v>335</v>
      </c>
      <c r="H35" s="12">
        <v>69</v>
      </c>
      <c r="I35" s="12">
        <v>39</v>
      </c>
      <c r="J35" s="12">
        <v>27</v>
      </c>
    </row>
    <row r="36" spans="1:10" ht="12.75">
      <c r="A36" s="8" t="s">
        <v>24</v>
      </c>
      <c r="B36" s="9">
        <v>14061</v>
      </c>
      <c r="C36" s="12">
        <v>4555</v>
      </c>
      <c r="D36" s="12">
        <v>2951</v>
      </c>
      <c r="E36" s="12">
        <v>3341</v>
      </c>
      <c r="F36" s="12">
        <v>1179</v>
      </c>
      <c r="G36" s="12">
        <v>1361</v>
      </c>
      <c r="H36" s="12">
        <v>466</v>
      </c>
      <c r="I36" s="12">
        <v>160</v>
      </c>
      <c r="J36" s="12">
        <v>48</v>
      </c>
    </row>
    <row r="37" spans="1:10" ht="12.75">
      <c r="A37" s="8" t="s">
        <v>25</v>
      </c>
      <c r="B37" s="9">
        <v>1263956</v>
      </c>
      <c r="C37" s="12">
        <v>402003</v>
      </c>
      <c r="D37" s="12">
        <v>291352</v>
      </c>
      <c r="E37" s="12">
        <v>246901</v>
      </c>
      <c r="F37" s="12">
        <v>83231</v>
      </c>
      <c r="G37" s="12">
        <v>173419</v>
      </c>
      <c r="H37" s="12">
        <v>23457</v>
      </c>
      <c r="I37" s="12">
        <v>15813</v>
      </c>
      <c r="J37" s="12">
        <v>27780</v>
      </c>
    </row>
    <row r="38" spans="1:10" ht="12.75">
      <c r="A38" s="8" t="s">
        <v>26</v>
      </c>
      <c r="B38" s="9">
        <v>21949</v>
      </c>
      <c r="C38" s="12">
        <v>7127</v>
      </c>
      <c r="D38" s="12">
        <v>5447</v>
      </c>
      <c r="E38" s="12">
        <v>4425</v>
      </c>
      <c r="F38" s="12">
        <v>1625</v>
      </c>
      <c r="G38" s="12">
        <v>2244</v>
      </c>
      <c r="H38" s="12">
        <v>503</v>
      </c>
      <c r="I38" s="12">
        <v>226</v>
      </c>
      <c r="J38" s="12">
        <v>352</v>
      </c>
    </row>
    <row r="39" spans="1:10" ht="12.75">
      <c r="A39" s="8" t="s">
        <v>28</v>
      </c>
      <c r="B39" s="9">
        <v>90</v>
      </c>
      <c r="C39" s="31">
        <v>88</v>
      </c>
      <c r="D39" s="31">
        <v>99</v>
      </c>
      <c r="E39" s="31">
        <v>74</v>
      </c>
      <c r="F39" s="31">
        <v>71</v>
      </c>
      <c r="G39" s="31">
        <v>127</v>
      </c>
      <c r="H39" s="31">
        <v>50</v>
      </c>
      <c r="I39" s="31">
        <v>99</v>
      </c>
      <c r="J39" s="31">
        <v>577</v>
      </c>
    </row>
    <row r="40" spans="1:10" ht="12.75">
      <c r="A40" s="8" t="s">
        <v>29</v>
      </c>
      <c r="B40" s="9">
        <v>103</v>
      </c>
      <c r="C40" s="31">
        <v>100</v>
      </c>
      <c r="D40" s="31">
        <v>111</v>
      </c>
      <c r="E40" s="31">
        <v>82</v>
      </c>
      <c r="F40" s="31">
        <v>79</v>
      </c>
      <c r="G40" s="31">
        <v>169</v>
      </c>
      <c r="H40" s="31">
        <v>59</v>
      </c>
      <c r="I40" s="31">
        <v>131</v>
      </c>
      <c r="J40" s="31">
        <v>1347</v>
      </c>
    </row>
    <row r="41" spans="1:10" ht="12.75">
      <c r="A41" s="8" t="s">
        <v>30</v>
      </c>
      <c r="B41" s="9">
        <v>641</v>
      </c>
      <c r="C41" s="31">
        <v>639</v>
      </c>
      <c r="D41" s="31">
        <v>542</v>
      </c>
      <c r="E41" s="31">
        <v>755</v>
      </c>
      <c r="F41" s="31">
        <v>726</v>
      </c>
      <c r="G41" s="31">
        <v>606</v>
      </c>
      <c r="H41" s="31">
        <v>925</v>
      </c>
      <c r="I41" s="31">
        <v>706</v>
      </c>
      <c r="J41" s="31">
        <v>137</v>
      </c>
    </row>
    <row r="42" spans="1:10" ht="12.75">
      <c r="A42" s="8" t="s">
        <v>73</v>
      </c>
      <c r="B42" s="9">
        <v>83</v>
      </c>
      <c r="C42" s="31">
        <v>77</v>
      </c>
      <c r="D42" s="31">
        <v>61</v>
      </c>
      <c r="E42" s="31">
        <v>77</v>
      </c>
      <c r="F42" s="31">
        <v>79</v>
      </c>
      <c r="G42" s="31">
        <v>149</v>
      </c>
      <c r="H42" s="31">
        <v>137</v>
      </c>
      <c r="I42" s="31">
        <v>173</v>
      </c>
      <c r="J42" s="31">
        <v>78</v>
      </c>
    </row>
    <row r="45" spans="1:10" ht="12.75">
      <c r="A45" s="6" t="s">
        <v>75</v>
      </c>
      <c r="B45" s="13"/>
      <c r="C45" s="13"/>
      <c r="D45" s="13"/>
      <c r="E45" s="13"/>
      <c r="F45" s="13"/>
      <c r="G45" s="13"/>
      <c r="H45" s="13"/>
      <c r="I45" s="13"/>
      <c r="J45" s="13"/>
    </row>
  </sheetData>
  <sheetProtection/>
  <mergeCells count="7">
    <mergeCell ref="B8:J8"/>
    <mergeCell ref="B20:J20"/>
    <mergeCell ref="B32:J32"/>
    <mergeCell ref="A4:L4"/>
    <mergeCell ref="A1:K1"/>
    <mergeCell ref="A2:K2"/>
    <mergeCell ref="A3:K3"/>
  </mergeCells>
  <hyperlinks>
    <hyperlink ref="A45" r:id="rId1" display="© Commonwealth of Australia 2010"/>
  </hyperlinks>
  <printOptions/>
  <pageMargins left="0.7875" right="0.7875" top="1.025" bottom="1.025" header="0.7875" footer="0.7875"/>
  <pageSetup fitToHeight="1" fitToWidth="1" horizontalDpi="300" verticalDpi="300" orientation="landscape" paperSize="9" scale="75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K4"/>
    </sheetView>
  </sheetViews>
  <sheetFormatPr defaultColWidth="11.57421875" defaultRowHeight="12.75"/>
  <cols>
    <col min="1" max="1" width="46.140625" style="0" customWidth="1"/>
    <col min="2" max="12" width="12.00390625" style="0" customWidth="1"/>
  </cols>
  <sheetData>
    <row r="1" spans="1:11" ht="6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 customHeight="1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8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4" customHeight="1">
      <c r="A4" s="40" t="s">
        <v>70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2" ht="12.75">
      <c r="B6" s="2" t="s">
        <v>63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11"/>
      <c r="L6" s="11"/>
    </row>
    <row r="7" spans="2:12" ht="12.75">
      <c r="B7" s="32" t="s">
        <v>44</v>
      </c>
      <c r="C7" s="32" t="s">
        <v>44</v>
      </c>
      <c r="D7" s="32" t="s">
        <v>44</v>
      </c>
      <c r="E7" s="32" t="s">
        <v>44</v>
      </c>
      <c r="F7" s="32" t="s">
        <v>44</v>
      </c>
      <c r="G7" s="32" t="s">
        <v>44</v>
      </c>
      <c r="H7" s="32" t="s">
        <v>44</v>
      </c>
      <c r="I7" s="32" t="s">
        <v>44</v>
      </c>
      <c r="J7" s="32" t="s">
        <v>44</v>
      </c>
      <c r="K7" s="11"/>
      <c r="L7" s="11"/>
    </row>
    <row r="9" spans="2:12" ht="12.75">
      <c r="B9" s="39" t="s">
        <v>13</v>
      </c>
      <c r="C9" s="39"/>
      <c r="D9" s="39"/>
      <c r="E9" s="39"/>
      <c r="F9" s="39"/>
      <c r="G9" s="39"/>
      <c r="H9" s="39"/>
      <c r="I9" s="39"/>
      <c r="J9" s="39"/>
      <c r="K9" s="11"/>
      <c r="L9" s="11"/>
    </row>
    <row r="10" spans="11:12" ht="12.75">
      <c r="K10" s="11"/>
      <c r="L10" s="11"/>
    </row>
    <row r="11" spans="1:10" ht="12.75">
      <c r="A11" s="8" t="s">
        <v>31</v>
      </c>
      <c r="B11" s="9">
        <f>'[1]1.2'!$D$5</f>
        <v>7175</v>
      </c>
      <c r="C11" s="9">
        <f>'[1]1.2'!$E$5</f>
        <v>2861</v>
      </c>
      <c r="D11" s="9">
        <f>'[1]1.2'!$F$5</f>
        <v>1234</v>
      </c>
      <c r="E11" s="9">
        <f>'[1]1.2'!$G$5</f>
        <v>1878</v>
      </c>
      <c r="F11" s="9">
        <f>'[1]1.2'!$H$5</f>
        <v>646</v>
      </c>
      <c r="G11" s="9">
        <f>'[1]1.2'!$I$5</f>
        <v>319</v>
      </c>
      <c r="H11" s="9">
        <f>'[1]1.2'!$J$5</f>
        <v>185</v>
      </c>
      <c r="I11" s="9">
        <f>'[1]1.2'!$K$5</f>
        <v>52</v>
      </c>
      <c r="J11" s="9">
        <f>'[1]1.2'!$L$5</f>
        <v>1</v>
      </c>
    </row>
    <row r="12" spans="1:12" ht="12.75">
      <c r="A12" s="8" t="s">
        <v>32</v>
      </c>
      <c r="B12" s="9">
        <f>'[1]1.2'!$D$6</f>
        <v>175</v>
      </c>
      <c r="C12" s="9">
        <f>'[1]1.2'!$E$6</f>
        <v>36</v>
      </c>
      <c r="D12" s="9">
        <f>'[1]1.2'!$F$6</f>
        <v>13</v>
      </c>
      <c r="E12" s="9">
        <f>'[1]1.2'!$G$6</f>
        <v>23</v>
      </c>
      <c r="F12" s="9">
        <f>'[1]1.2'!$H$6</f>
        <v>14</v>
      </c>
      <c r="G12" s="9">
        <f>'[1]1.2'!$I$6</f>
        <v>82</v>
      </c>
      <c r="H12" s="9">
        <f>'[1]1.2'!$J$6</f>
        <v>7</v>
      </c>
      <c r="I12" s="9">
        <f>'[1]1.2'!$K$6</f>
        <v>1</v>
      </c>
      <c r="J12" s="9">
        <f>'[1]1.2'!$L$6</f>
        <v>0</v>
      </c>
      <c r="K12" s="11"/>
      <c r="L12" s="11"/>
    </row>
    <row r="13" spans="1:10" ht="12.75">
      <c r="A13" s="8" t="s">
        <v>33</v>
      </c>
      <c r="B13" s="9">
        <f>'[1]1.2'!$D$7</f>
        <v>540</v>
      </c>
      <c r="C13" s="9">
        <f>'[1]1.2'!$E$7</f>
        <v>78</v>
      </c>
      <c r="D13" s="9">
        <f>'[1]1.2'!$F$7</f>
        <v>10</v>
      </c>
      <c r="E13" s="9">
        <f>'[1]1.2'!$G$7</f>
        <v>125</v>
      </c>
      <c r="F13" s="9">
        <f>'[1]1.2'!$H$7</f>
        <v>24</v>
      </c>
      <c r="G13" s="9">
        <f>'[1]1.2'!$I$7</f>
        <v>264</v>
      </c>
      <c r="H13" s="9">
        <f>'[1]1.2'!$J$7</f>
        <v>16</v>
      </c>
      <c r="I13" s="9">
        <f>'[1]1.2'!$K$7</f>
        <v>24</v>
      </c>
      <c r="J13" s="9">
        <f>'[1]1.2'!$L$7</f>
        <v>0</v>
      </c>
    </row>
    <row r="14" spans="1:10" ht="12.75">
      <c r="A14" s="8" t="s">
        <v>34</v>
      </c>
      <c r="B14" s="9">
        <f>'[1]1.2'!$D$8</f>
        <v>651</v>
      </c>
      <c r="C14" s="9">
        <f>'[1]1.2'!$E$8</f>
        <v>144</v>
      </c>
      <c r="D14" s="9">
        <f>'[1]1.2'!$F$8</f>
        <v>144</v>
      </c>
      <c r="E14" s="9">
        <f>'[1]1.2'!$G$8</f>
        <v>147</v>
      </c>
      <c r="F14" s="9">
        <f>'[1]1.2'!$H$8</f>
        <v>84</v>
      </c>
      <c r="G14" s="9">
        <f>'[1]1.2'!$I$8</f>
        <v>57</v>
      </c>
      <c r="H14" s="9">
        <f>'[1]1.2'!$J$8</f>
        <v>50</v>
      </c>
      <c r="I14" s="9">
        <f>'[1]1.2'!$K$8</f>
        <v>23</v>
      </c>
      <c r="J14" s="9">
        <f>'[1]1.2'!$L$8</f>
        <v>0</v>
      </c>
    </row>
    <row r="15" spans="1:10" ht="12.75">
      <c r="A15" s="8" t="s">
        <v>35</v>
      </c>
      <c r="B15" s="9">
        <f>'[1]1.2'!$D$9</f>
        <v>298</v>
      </c>
      <c r="C15" s="9">
        <f>'[1]1.2'!$E$9</f>
        <v>82</v>
      </c>
      <c r="D15" s="9">
        <f>'[1]1.2'!$F$9</f>
        <v>117</v>
      </c>
      <c r="E15" s="9">
        <f>'[1]1.2'!$G$9</f>
        <v>79</v>
      </c>
      <c r="F15" s="9">
        <f>'[1]1.2'!$H$9</f>
        <v>2</v>
      </c>
      <c r="G15" s="9">
        <f>'[1]1.2'!$I$9</f>
        <v>18</v>
      </c>
      <c r="H15" s="9">
        <f>'[1]1.2'!$J$9</f>
        <v>0</v>
      </c>
      <c r="I15" s="9">
        <f>'[1]1.2'!$K$9</f>
        <v>1</v>
      </c>
      <c r="J15" s="9">
        <f>'[1]1.2'!$L$9</f>
        <v>0</v>
      </c>
    </row>
    <row r="16" spans="1:10" ht="12.75">
      <c r="A16" s="8" t="s">
        <v>64</v>
      </c>
      <c r="B16" s="9">
        <f>'[1]1.2'!$D$10</f>
        <v>1570</v>
      </c>
      <c r="C16" s="9">
        <f>'[1]1.2'!$E$10</f>
        <v>913</v>
      </c>
      <c r="D16" s="9">
        <f>'[1]1.2'!$F$10</f>
        <v>310</v>
      </c>
      <c r="E16" s="9">
        <f>'[1]1.2'!$G$10</f>
        <v>185</v>
      </c>
      <c r="F16" s="9">
        <f>'[1]1.2'!$H$10</f>
        <v>30</v>
      </c>
      <c r="G16" s="9">
        <f>'[1]1.2'!$I$10</f>
        <v>104</v>
      </c>
      <c r="H16" s="9">
        <f>'[1]1.2'!$J$10</f>
        <v>11</v>
      </c>
      <c r="I16" s="9">
        <f>'[1]1.2'!$K$10</f>
        <v>10</v>
      </c>
      <c r="J16" s="9">
        <f>'[1]1.2'!$L$10</f>
        <v>7</v>
      </c>
    </row>
    <row r="17" spans="1:10" ht="12.75">
      <c r="A17" s="8" t="s">
        <v>36</v>
      </c>
      <c r="B17" s="9">
        <f>'[1]1.2'!$D$11</f>
        <v>1227</v>
      </c>
      <c r="C17" s="9">
        <f>'[1]1.2'!$E$11</f>
        <v>400</v>
      </c>
      <c r="D17" s="9">
        <f>'[1]1.2'!$F$11</f>
        <v>220</v>
      </c>
      <c r="E17" s="9">
        <f>'[1]1.2'!$G$11</f>
        <v>216</v>
      </c>
      <c r="F17" s="9">
        <f>'[1]1.2'!$H$11</f>
        <v>109</v>
      </c>
      <c r="G17" s="9">
        <f>'[1]1.2'!$I$11</f>
        <v>215</v>
      </c>
      <c r="H17" s="9">
        <f>'[1]1.2'!$J$11</f>
        <v>33</v>
      </c>
      <c r="I17" s="9">
        <f>'[1]1.2'!$K$11</f>
        <v>25</v>
      </c>
      <c r="J17" s="9">
        <f>'[1]1.2'!$L$11</f>
        <v>10</v>
      </c>
    </row>
    <row r="18" spans="1:10" ht="12.75">
      <c r="A18" s="8" t="s">
        <v>37</v>
      </c>
      <c r="B18" s="9">
        <f>'[1]1.2'!$D$12</f>
        <v>1699</v>
      </c>
      <c r="C18" s="9">
        <f>'[1]1.2'!$E$12</f>
        <v>527</v>
      </c>
      <c r="D18" s="9">
        <f>'[1]1.2'!$F$12</f>
        <v>311</v>
      </c>
      <c r="E18" s="9">
        <f>'[1]1.2'!$G$12</f>
        <v>311</v>
      </c>
      <c r="F18" s="9">
        <f>'[1]1.2'!$H$12</f>
        <v>115</v>
      </c>
      <c r="G18" s="9">
        <f>'[1]1.2'!$I$12</f>
        <v>310</v>
      </c>
      <c r="H18" s="9">
        <f>'[1]1.2'!$J$12</f>
        <v>69</v>
      </c>
      <c r="I18" s="9">
        <f>'[1]1.2'!$K$12</f>
        <v>31</v>
      </c>
      <c r="J18" s="9">
        <f>'[1]1.2'!$L$12</f>
        <v>25</v>
      </c>
    </row>
    <row r="19" spans="1:10" ht="12.75">
      <c r="A19" s="21" t="s">
        <v>8</v>
      </c>
      <c r="B19" s="10">
        <f>'[1]1.2'!$D$13</f>
        <v>13337</v>
      </c>
      <c r="C19" s="10">
        <f>'[1]1.2'!$E$13</f>
        <v>5041</v>
      </c>
      <c r="D19" s="10">
        <f>'[1]1.2'!$F$13</f>
        <v>2359</v>
      </c>
      <c r="E19" s="10">
        <f>'[1]1.2'!$G$13</f>
        <v>2964</v>
      </c>
      <c r="F19" s="10">
        <f>'[1]1.2'!$H$13</f>
        <v>1023</v>
      </c>
      <c r="G19" s="10">
        <f>'[1]1.2'!$I$13</f>
        <v>1369</v>
      </c>
      <c r="H19" s="10">
        <f>'[1]1.2'!$J$13</f>
        <v>371</v>
      </c>
      <c r="I19" s="10">
        <f>'[1]1.2'!$K$13</f>
        <v>167</v>
      </c>
      <c r="J19" s="10">
        <f>'[1]1.2'!$L$13</f>
        <v>43</v>
      </c>
    </row>
    <row r="20" ht="12.75">
      <c r="B20" s="30"/>
    </row>
    <row r="21" spans="2:10" ht="12.75">
      <c r="B21" s="39" t="s">
        <v>12</v>
      </c>
      <c r="C21" s="39"/>
      <c r="D21" s="39"/>
      <c r="E21" s="39"/>
      <c r="F21" s="39"/>
      <c r="G21" s="39"/>
      <c r="H21" s="39"/>
      <c r="I21" s="39"/>
      <c r="J21" s="39"/>
    </row>
    <row r="23" spans="1:10" ht="12.75">
      <c r="A23" s="8" t="s">
        <v>31</v>
      </c>
      <c r="B23" s="9">
        <v>6987</v>
      </c>
      <c r="C23" s="9">
        <v>2127</v>
      </c>
      <c r="D23" s="9">
        <v>1553</v>
      </c>
      <c r="E23" s="9">
        <v>1928</v>
      </c>
      <c r="F23" s="9">
        <v>720</v>
      </c>
      <c r="G23" s="9">
        <v>324</v>
      </c>
      <c r="H23" s="9">
        <v>286</v>
      </c>
      <c r="I23" s="9">
        <v>49</v>
      </c>
      <c r="J23" s="9">
        <v>1</v>
      </c>
    </row>
    <row r="24" spans="1:10" ht="12.75">
      <c r="A24" s="8" t="s">
        <v>32</v>
      </c>
      <c r="B24" s="9">
        <v>217</v>
      </c>
      <c r="C24" s="9">
        <v>23</v>
      </c>
      <c r="D24" s="9">
        <v>45</v>
      </c>
      <c r="E24" s="9">
        <v>42</v>
      </c>
      <c r="F24" s="9">
        <v>21</v>
      </c>
      <c r="G24" s="9">
        <v>76</v>
      </c>
      <c r="H24" s="9">
        <v>9</v>
      </c>
      <c r="I24" s="9">
        <v>0</v>
      </c>
      <c r="J24" s="9">
        <v>0</v>
      </c>
    </row>
    <row r="25" spans="1:10" ht="12.75">
      <c r="A25" s="8" t="s">
        <v>33</v>
      </c>
      <c r="B25" s="9">
        <v>489</v>
      </c>
      <c r="C25" s="9">
        <v>61</v>
      </c>
      <c r="D25" s="9">
        <v>5</v>
      </c>
      <c r="E25" s="9">
        <v>114</v>
      </c>
      <c r="F25" s="9">
        <v>22</v>
      </c>
      <c r="G25" s="9">
        <v>245</v>
      </c>
      <c r="H25" s="9">
        <v>17</v>
      </c>
      <c r="I25" s="9">
        <v>25</v>
      </c>
      <c r="J25" s="9">
        <v>0</v>
      </c>
    </row>
    <row r="26" spans="1:10" ht="12.75">
      <c r="A26" s="8" t="s">
        <v>34</v>
      </c>
      <c r="B26" s="9">
        <v>659</v>
      </c>
      <c r="C26" s="9">
        <v>141</v>
      </c>
      <c r="D26" s="9">
        <v>138</v>
      </c>
      <c r="E26" s="9">
        <v>187</v>
      </c>
      <c r="F26" s="9">
        <v>76</v>
      </c>
      <c r="G26" s="9">
        <v>63</v>
      </c>
      <c r="H26" s="9">
        <v>37</v>
      </c>
      <c r="I26" s="9">
        <v>18</v>
      </c>
      <c r="J26" s="9">
        <v>0</v>
      </c>
    </row>
    <row r="27" spans="1:10" ht="12.75">
      <c r="A27" s="8" t="s">
        <v>35</v>
      </c>
      <c r="B27" s="9">
        <v>298</v>
      </c>
      <c r="C27" s="9">
        <v>69</v>
      </c>
      <c r="D27" s="9">
        <v>115</v>
      </c>
      <c r="E27" s="9">
        <v>93</v>
      </c>
      <c r="F27" s="9">
        <v>2</v>
      </c>
      <c r="G27" s="9">
        <v>19</v>
      </c>
      <c r="H27" s="9">
        <v>0</v>
      </c>
      <c r="I27" s="9">
        <v>1</v>
      </c>
      <c r="J27" s="9">
        <v>0</v>
      </c>
    </row>
    <row r="28" spans="1:10" ht="12.75">
      <c r="A28" s="8" t="s">
        <v>64</v>
      </c>
      <c r="B28" s="9">
        <v>1903</v>
      </c>
      <c r="C28" s="9">
        <v>1009</v>
      </c>
      <c r="D28" s="9">
        <v>512</v>
      </c>
      <c r="E28" s="9">
        <v>197</v>
      </c>
      <c r="F28" s="9">
        <v>53</v>
      </c>
      <c r="G28" s="9">
        <v>103</v>
      </c>
      <c r="H28" s="9">
        <v>15</v>
      </c>
      <c r="I28" s="9">
        <v>11</v>
      </c>
      <c r="J28" s="9">
        <v>4</v>
      </c>
    </row>
    <row r="29" spans="1:10" ht="12.75">
      <c r="A29" s="8" t="s">
        <v>36</v>
      </c>
      <c r="B29" s="9">
        <v>1117</v>
      </c>
      <c r="C29" s="9">
        <v>337</v>
      </c>
      <c r="D29" s="9">
        <v>213</v>
      </c>
      <c r="E29" s="9">
        <v>197</v>
      </c>
      <c r="F29" s="9">
        <v>93</v>
      </c>
      <c r="G29" s="9">
        <v>209</v>
      </c>
      <c r="H29" s="9">
        <v>27</v>
      </c>
      <c r="I29" s="9">
        <v>26</v>
      </c>
      <c r="J29" s="9">
        <v>15</v>
      </c>
    </row>
    <row r="30" spans="1:10" ht="12.75">
      <c r="A30" s="8" t="s">
        <v>37</v>
      </c>
      <c r="B30" s="9">
        <v>1844</v>
      </c>
      <c r="C30" s="9">
        <v>556</v>
      </c>
      <c r="D30" s="9">
        <v>323</v>
      </c>
      <c r="E30" s="9">
        <v>356</v>
      </c>
      <c r="F30" s="9">
        <v>123</v>
      </c>
      <c r="G30" s="9">
        <v>348</v>
      </c>
      <c r="H30" s="9">
        <v>73</v>
      </c>
      <c r="I30" s="9">
        <v>37</v>
      </c>
      <c r="J30" s="9">
        <v>28</v>
      </c>
    </row>
    <row r="31" spans="1:10" ht="12.75">
      <c r="A31" s="21" t="s">
        <v>8</v>
      </c>
      <c r="B31" s="10">
        <v>13515</v>
      </c>
      <c r="C31" s="10">
        <v>4323</v>
      </c>
      <c r="D31" s="10">
        <v>2904</v>
      </c>
      <c r="E31" s="10">
        <v>3112</v>
      </c>
      <c r="F31" s="10">
        <v>1110</v>
      </c>
      <c r="G31" s="10">
        <v>1386</v>
      </c>
      <c r="H31" s="10">
        <v>464</v>
      </c>
      <c r="I31" s="10">
        <v>167</v>
      </c>
      <c r="J31" s="10">
        <v>47</v>
      </c>
    </row>
    <row r="32" ht="12.75">
      <c r="A32" s="8"/>
    </row>
    <row r="33" spans="2:10" ht="12.75">
      <c r="B33" s="39" t="s">
        <v>11</v>
      </c>
      <c r="C33" s="39"/>
      <c r="D33" s="39"/>
      <c r="E33" s="39"/>
      <c r="F33" s="39"/>
      <c r="G33" s="39"/>
      <c r="H33" s="39"/>
      <c r="I33" s="39"/>
      <c r="J33" s="39"/>
    </row>
    <row r="35" spans="1:10" ht="12.75">
      <c r="A35" s="8" t="s">
        <v>31</v>
      </c>
      <c r="B35" s="9">
        <v>7077</v>
      </c>
      <c r="C35" s="9">
        <v>2001</v>
      </c>
      <c r="D35" s="9">
        <v>1517</v>
      </c>
      <c r="E35" s="9">
        <v>2144</v>
      </c>
      <c r="F35" s="9">
        <v>788</v>
      </c>
      <c r="G35" s="9">
        <v>325</v>
      </c>
      <c r="H35" s="9">
        <v>264</v>
      </c>
      <c r="I35" s="9">
        <v>35</v>
      </c>
      <c r="J35" s="9">
        <v>2</v>
      </c>
    </row>
    <row r="36" spans="1:10" ht="12.75">
      <c r="A36" s="8" t="s">
        <v>32</v>
      </c>
      <c r="B36" s="9">
        <v>237</v>
      </c>
      <c r="C36" s="9">
        <v>21</v>
      </c>
      <c r="D36" s="9">
        <v>31</v>
      </c>
      <c r="E36" s="9">
        <v>74</v>
      </c>
      <c r="F36" s="9">
        <v>9</v>
      </c>
      <c r="G36" s="9">
        <v>94</v>
      </c>
      <c r="H36" s="9">
        <v>9</v>
      </c>
      <c r="I36" s="9">
        <v>1</v>
      </c>
      <c r="J36" s="9">
        <v>0</v>
      </c>
    </row>
    <row r="37" spans="1:10" ht="12.75">
      <c r="A37" s="8" t="s">
        <v>33</v>
      </c>
      <c r="B37" s="9">
        <v>506</v>
      </c>
      <c r="C37" s="9">
        <v>67</v>
      </c>
      <c r="D37" s="9">
        <v>6</v>
      </c>
      <c r="E37" s="9">
        <v>120</v>
      </c>
      <c r="F37" s="9">
        <v>22</v>
      </c>
      <c r="G37" s="9">
        <v>252</v>
      </c>
      <c r="H37" s="9">
        <v>18</v>
      </c>
      <c r="I37" s="9">
        <v>21</v>
      </c>
      <c r="J37" s="9">
        <v>0</v>
      </c>
    </row>
    <row r="38" spans="1:10" ht="12.75">
      <c r="A38" s="8" t="s">
        <v>34</v>
      </c>
      <c r="B38" s="9">
        <v>641</v>
      </c>
      <c r="C38" s="9">
        <v>140</v>
      </c>
      <c r="D38" s="9">
        <v>143</v>
      </c>
      <c r="E38" s="9">
        <v>142</v>
      </c>
      <c r="F38" s="9">
        <v>84</v>
      </c>
      <c r="G38" s="9">
        <v>60</v>
      </c>
      <c r="H38" s="9">
        <v>50</v>
      </c>
      <c r="I38" s="9">
        <v>22</v>
      </c>
      <c r="J38" s="9">
        <v>0</v>
      </c>
    </row>
    <row r="39" spans="1:10" ht="12.75">
      <c r="A39" s="8" t="s">
        <v>35</v>
      </c>
      <c r="B39" s="9">
        <v>325</v>
      </c>
      <c r="C39" s="9">
        <v>92</v>
      </c>
      <c r="D39" s="9">
        <v>123</v>
      </c>
      <c r="E39" s="9">
        <v>79</v>
      </c>
      <c r="F39" s="9">
        <v>2</v>
      </c>
      <c r="G39" s="9">
        <v>27</v>
      </c>
      <c r="H39" s="9">
        <v>0</v>
      </c>
      <c r="I39" s="9">
        <v>1</v>
      </c>
      <c r="J39" s="9">
        <v>0</v>
      </c>
    </row>
    <row r="40" spans="1:10" ht="12.75">
      <c r="A40" s="8" t="s">
        <v>64</v>
      </c>
      <c r="B40" s="9">
        <v>2317</v>
      </c>
      <c r="C40" s="9">
        <v>1336</v>
      </c>
      <c r="D40" s="9">
        <v>562</v>
      </c>
      <c r="E40" s="9">
        <v>229</v>
      </c>
      <c r="F40" s="9">
        <v>47</v>
      </c>
      <c r="G40" s="9">
        <v>98</v>
      </c>
      <c r="H40" s="9">
        <v>30</v>
      </c>
      <c r="I40" s="9">
        <v>9</v>
      </c>
      <c r="J40" s="9">
        <v>7</v>
      </c>
    </row>
    <row r="41" spans="1:10" ht="12.75">
      <c r="A41" s="8" t="s">
        <v>36</v>
      </c>
      <c r="B41" s="9">
        <v>1139</v>
      </c>
      <c r="C41" s="9">
        <v>350</v>
      </c>
      <c r="D41" s="9">
        <v>238</v>
      </c>
      <c r="E41" s="9">
        <v>212</v>
      </c>
      <c r="F41" s="9">
        <v>99</v>
      </c>
      <c r="G41" s="9">
        <v>171</v>
      </c>
      <c r="H41" s="9">
        <v>25</v>
      </c>
      <c r="I41" s="9">
        <v>32</v>
      </c>
      <c r="J41" s="9">
        <v>11</v>
      </c>
    </row>
    <row r="42" spans="1:10" ht="12.75">
      <c r="A42" s="8" t="s">
        <v>37</v>
      </c>
      <c r="B42" s="9">
        <v>1818</v>
      </c>
      <c r="C42" s="9">
        <v>548</v>
      </c>
      <c r="D42" s="9">
        <v>331</v>
      </c>
      <c r="E42" s="9">
        <v>340</v>
      </c>
      <c r="F42" s="9">
        <v>128</v>
      </c>
      <c r="G42" s="9">
        <v>335</v>
      </c>
      <c r="H42" s="9">
        <v>69</v>
      </c>
      <c r="I42" s="9">
        <v>39</v>
      </c>
      <c r="J42" s="9">
        <v>27</v>
      </c>
    </row>
    <row r="43" spans="1:10" ht="12.75">
      <c r="A43" s="21" t="s">
        <v>8</v>
      </c>
      <c r="B43" s="10">
        <v>14061</v>
      </c>
      <c r="C43" s="10">
        <v>4555</v>
      </c>
      <c r="D43" s="10">
        <v>2951</v>
      </c>
      <c r="E43" s="10">
        <v>3341</v>
      </c>
      <c r="F43" s="10">
        <v>1179</v>
      </c>
      <c r="G43" s="10">
        <v>1361</v>
      </c>
      <c r="H43" s="10">
        <v>466</v>
      </c>
      <c r="I43" s="10">
        <v>160</v>
      </c>
      <c r="J43" s="10">
        <v>48</v>
      </c>
    </row>
    <row r="46" ht="12.75">
      <c r="A46" s="6" t="s">
        <v>75</v>
      </c>
    </row>
  </sheetData>
  <sheetProtection/>
  <mergeCells count="7">
    <mergeCell ref="B21:J21"/>
    <mergeCell ref="B33:J33"/>
    <mergeCell ref="A1:K1"/>
    <mergeCell ref="A2:K2"/>
    <mergeCell ref="A3:K3"/>
    <mergeCell ref="A4:K4"/>
    <mergeCell ref="B9:J9"/>
  </mergeCells>
  <hyperlinks>
    <hyperlink ref="A46" r:id="rId1" display="© Commonwealth of Australia 2010"/>
  </hyperlinks>
  <printOptions/>
  <pageMargins left="0.7875" right="0.7875" top="1.025" bottom="1.025" header="0.7875" footer="0.7875"/>
  <pageSetup fitToHeight="1" fitToWidth="1" horizontalDpi="300" verticalDpi="300" orientation="landscape" paperSize="9" scale="77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C4"/>
    </sheetView>
  </sheetViews>
  <sheetFormatPr defaultColWidth="11.57421875" defaultRowHeight="12.75"/>
  <cols>
    <col min="1" max="1" width="42.57421875" style="0" customWidth="1"/>
    <col min="2" max="3" width="14.8515625" style="0" customWidth="1"/>
    <col min="4" max="5" width="12.57421875" style="0" customWidth="1"/>
    <col min="6" max="6" width="13.57421875" style="0" customWidth="1"/>
    <col min="7" max="9" width="12.57421875" style="0" customWidth="1"/>
    <col min="10" max="10" width="13.28125" style="0" customWidth="1"/>
  </cols>
  <sheetData>
    <row r="1" spans="1:11" ht="6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 customHeight="1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8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4" customHeight="1">
      <c r="A4" s="40" t="s">
        <v>71</v>
      </c>
      <c r="B4" s="40"/>
      <c r="C4" s="40"/>
      <c r="D4" s="25"/>
      <c r="E4" s="25"/>
      <c r="F4" s="25"/>
      <c r="G4" s="25"/>
      <c r="H4" s="25"/>
      <c r="I4" s="25"/>
      <c r="J4" s="25"/>
      <c r="K4" s="25"/>
    </row>
    <row r="6" spans="2:12" s="16" customFormat="1" ht="12.75">
      <c r="B6" s="24" t="s">
        <v>45</v>
      </c>
      <c r="C6" s="24" t="s">
        <v>46</v>
      </c>
      <c r="D6" s="14"/>
      <c r="E6" s="2"/>
      <c r="F6" s="14"/>
      <c r="G6" s="14"/>
      <c r="H6" s="14"/>
      <c r="I6" s="14"/>
      <c r="J6" s="14"/>
      <c r="K6" s="14"/>
      <c r="L6" s="14"/>
    </row>
    <row r="7" spans="1:12" s="16" customFormat="1" ht="22.5">
      <c r="A7" s="2"/>
      <c r="B7" s="15" t="s">
        <v>42</v>
      </c>
      <c r="C7" s="17" t="s">
        <v>43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8"/>
      <c r="B8" s="9" t="s">
        <v>22</v>
      </c>
      <c r="C8" s="9" t="s">
        <v>44</v>
      </c>
      <c r="D8" s="9"/>
      <c r="E8" s="7"/>
      <c r="F8" s="7"/>
      <c r="G8" s="7"/>
      <c r="H8" s="7"/>
      <c r="I8" s="7"/>
      <c r="J8" s="7"/>
      <c r="K8" s="7"/>
      <c r="L8" s="7"/>
    </row>
    <row r="9" spans="1:12" ht="12.75">
      <c r="A9" s="41" t="s">
        <v>13</v>
      </c>
      <c r="B9" s="41"/>
      <c r="C9" s="41"/>
      <c r="D9" s="9"/>
      <c r="E9" s="7"/>
      <c r="F9" s="7"/>
      <c r="G9" s="7"/>
      <c r="H9" s="7"/>
      <c r="I9" s="7"/>
      <c r="J9" s="7"/>
      <c r="K9" s="7"/>
      <c r="L9" s="7"/>
    </row>
    <row r="10" spans="1:12" ht="12.75">
      <c r="A10" s="22" t="s">
        <v>38</v>
      </c>
      <c r="B10" s="9">
        <v>0</v>
      </c>
      <c r="C10" s="9">
        <v>0</v>
      </c>
      <c r="D10" s="9"/>
      <c r="E10" s="9"/>
      <c r="F10" s="27"/>
      <c r="G10" s="27"/>
      <c r="H10" s="9"/>
      <c r="I10" s="9"/>
      <c r="J10" s="9"/>
      <c r="K10" s="9"/>
      <c r="L10" s="9"/>
    </row>
    <row r="11" spans="1:13" ht="12.75">
      <c r="A11" s="22" t="s">
        <v>33</v>
      </c>
      <c r="B11" s="9">
        <v>23</v>
      </c>
      <c r="C11" s="9">
        <v>17</v>
      </c>
      <c r="D11" s="9"/>
      <c r="E11" s="9"/>
      <c r="F11" s="27"/>
      <c r="G11" s="27"/>
      <c r="H11" s="9"/>
      <c r="I11" s="9"/>
      <c r="J11" s="9"/>
      <c r="K11" s="9"/>
      <c r="L11" s="9"/>
      <c r="M11" s="9"/>
    </row>
    <row r="12" spans="1:13" ht="12.75">
      <c r="A12" s="22" t="s">
        <v>34</v>
      </c>
      <c r="B12" s="9">
        <v>10</v>
      </c>
      <c r="C12" s="9">
        <v>11</v>
      </c>
      <c r="D12" s="9"/>
      <c r="E12" s="9"/>
      <c r="F12" s="27"/>
      <c r="G12" s="27"/>
      <c r="H12" s="9"/>
      <c r="I12" s="9"/>
      <c r="J12" s="9"/>
      <c r="K12" s="9"/>
      <c r="L12" s="9"/>
      <c r="M12" s="10"/>
    </row>
    <row r="13" spans="1:12" s="16" customFormat="1" ht="12.75">
      <c r="A13" s="22" t="s">
        <v>39</v>
      </c>
      <c r="B13" s="9">
        <v>6</v>
      </c>
      <c r="C13" s="9">
        <v>65</v>
      </c>
      <c r="D13" s="10"/>
      <c r="E13" s="10"/>
      <c r="F13" s="27"/>
      <c r="G13" s="27"/>
      <c r="H13" s="10"/>
      <c r="I13" s="10"/>
      <c r="J13" s="10"/>
      <c r="K13" s="10"/>
      <c r="L13" s="10"/>
    </row>
    <row r="14" spans="1:7" ht="12.75">
      <c r="A14" s="22" t="s">
        <v>40</v>
      </c>
      <c r="B14" s="9">
        <v>6156</v>
      </c>
      <c r="C14" s="9">
        <v>5931</v>
      </c>
      <c r="D14" s="9"/>
      <c r="E14" s="9"/>
      <c r="F14" s="27"/>
      <c r="G14" s="27"/>
    </row>
    <row r="15" spans="1:7" ht="12.75">
      <c r="A15" s="22" t="s">
        <v>41</v>
      </c>
      <c r="B15" s="9">
        <v>0</v>
      </c>
      <c r="C15" s="9">
        <v>0</v>
      </c>
      <c r="F15" s="27"/>
      <c r="G15" s="27"/>
    </row>
    <row r="16" spans="1:10" ht="12.75">
      <c r="A16" s="23" t="s">
        <v>8</v>
      </c>
      <c r="B16" s="10">
        <v>6194</v>
      </c>
      <c r="C16" s="10">
        <v>6024</v>
      </c>
      <c r="F16" s="27"/>
      <c r="G16" s="27"/>
      <c r="J16" s="11"/>
    </row>
    <row r="17" spans="1:10" ht="12.75">
      <c r="A17" s="23"/>
      <c r="B17" s="10"/>
      <c r="C17" s="10"/>
      <c r="F17" s="28"/>
      <c r="G17" s="28"/>
      <c r="J17" s="11"/>
    </row>
    <row r="18" spans="1:7" ht="12.75">
      <c r="A18" s="41" t="s">
        <v>12</v>
      </c>
      <c r="B18" s="41"/>
      <c r="C18" s="41"/>
      <c r="F18" s="28"/>
      <c r="G18" s="28"/>
    </row>
    <row r="19" spans="1:7" ht="12.75">
      <c r="A19" s="22" t="s">
        <v>38</v>
      </c>
      <c r="B19" s="9">
        <v>0</v>
      </c>
      <c r="C19" s="9">
        <v>0</v>
      </c>
      <c r="F19" s="27"/>
      <c r="G19" s="27"/>
    </row>
    <row r="20" spans="1:7" ht="12.75">
      <c r="A20" s="22" t="s">
        <v>33</v>
      </c>
      <c r="B20" s="9">
        <v>22</v>
      </c>
      <c r="C20" s="9">
        <v>21</v>
      </c>
      <c r="F20" s="27"/>
      <c r="G20" s="27"/>
    </row>
    <row r="21" spans="1:7" ht="12.75">
      <c r="A21" s="22" t="s">
        <v>34</v>
      </c>
      <c r="B21" s="9">
        <v>9</v>
      </c>
      <c r="C21" s="9">
        <v>13</v>
      </c>
      <c r="F21" s="27"/>
      <c r="G21" s="27"/>
    </row>
    <row r="22" spans="1:7" ht="12.75">
      <c r="A22" s="22" t="s">
        <v>39</v>
      </c>
      <c r="B22" s="9">
        <v>6</v>
      </c>
      <c r="C22" s="9">
        <v>65</v>
      </c>
      <c r="F22" s="27"/>
      <c r="G22" s="27"/>
    </row>
    <row r="23" spans="1:7" ht="12.75">
      <c r="A23" s="22" t="s">
        <v>40</v>
      </c>
      <c r="B23" s="9">
        <v>5832</v>
      </c>
      <c r="C23" s="9">
        <v>7036</v>
      </c>
      <c r="F23" s="27"/>
      <c r="G23" s="27"/>
    </row>
    <row r="24" spans="1:7" ht="12.75">
      <c r="A24" s="22" t="s">
        <v>41</v>
      </c>
      <c r="B24" s="9">
        <v>0</v>
      </c>
      <c r="C24" s="9">
        <v>0</v>
      </c>
      <c r="F24" s="27"/>
      <c r="G24" s="27"/>
    </row>
    <row r="25" spans="1:7" ht="12.75">
      <c r="A25" s="23" t="s">
        <v>8</v>
      </c>
      <c r="B25" s="10">
        <v>5869</v>
      </c>
      <c r="C25" s="10">
        <v>7136</v>
      </c>
      <c r="F25" s="27"/>
      <c r="G25" s="27"/>
    </row>
    <row r="26" spans="1:7" ht="12.75">
      <c r="A26" s="23"/>
      <c r="B26" s="10"/>
      <c r="C26" s="10"/>
      <c r="F26" s="28"/>
      <c r="G26" s="28"/>
    </row>
    <row r="27" spans="1:7" ht="12.75">
      <c r="A27" s="41" t="s">
        <v>11</v>
      </c>
      <c r="B27" s="41"/>
      <c r="C27" s="41"/>
      <c r="F27" s="28"/>
      <c r="G27" s="28"/>
    </row>
    <row r="28" spans="1:7" ht="12.75">
      <c r="A28" s="22" t="s">
        <v>38</v>
      </c>
      <c r="B28" s="9">
        <v>0</v>
      </c>
      <c r="C28" s="9">
        <v>0</v>
      </c>
      <c r="F28" s="27"/>
      <c r="G28" s="27"/>
    </row>
    <row r="29" spans="1:7" ht="12.75">
      <c r="A29" s="22" t="s">
        <v>33</v>
      </c>
      <c r="B29" s="9">
        <v>22</v>
      </c>
      <c r="C29" s="9">
        <v>24</v>
      </c>
      <c r="F29" s="27"/>
      <c r="G29" s="27"/>
    </row>
    <row r="30" spans="1:7" ht="12.75">
      <c r="A30" s="22" t="s">
        <v>34</v>
      </c>
      <c r="B30" s="9">
        <v>9</v>
      </c>
      <c r="C30" s="9">
        <v>14</v>
      </c>
      <c r="F30" s="27"/>
      <c r="G30" s="27"/>
    </row>
    <row r="31" spans="1:7" ht="12.75">
      <c r="A31" s="22" t="s">
        <v>39</v>
      </c>
      <c r="B31" s="9">
        <v>8</v>
      </c>
      <c r="C31" s="9">
        <v>109</v>
      </c>
      <c r="F31" s="27"/>
      <c r="G31" s="27"/>
    </row>
    <row r="32" spans="1:7" ht="12.75">
      <c r="A32" s="22" t="s">
        <v>40</v>
      </c>
      <c r="B32" s="9">
        <v>5143</v>
      </c>
      <c r="C32" s="9">
        <v>6848</v>
      </c>
      <c r="F32" s="27"/>
      <c r="G32" s="27"/>
    </row>
    <row r="33" spans="1:7" ht="12.75">
      <c r="A33" s="22" t="s">
        <v>41</v>
      </c>
      <c r="B33" s="9">
        <v>0</v>
      </c>
      <c r="C33" s="9">
        <v>0</v>
      </c>
      <c r="F33" s="27"/>
      <c r="G33" s="27"/>
    </row>
    <row r="34" spans="1:7" ht="12.75">
      <c r="A34" s="23" t="s">
        <v>8</v>
      </c>
      <c r="B34" s="10">
        <v>5182</v>
      </c>
      <c r="C34" s="10">
        <v>6994</v>
      </c>
      <c r="F34" s="27"/>
      <c r="G34" s="27"/>
    </row>
    <row r="37" ht="12.75">
      <c r="A37" s="6" t="s">
        <v>75</v>
      </c>
    </row>
  </sheetData>
  <sheetProtection/>
  <mergeCells count="7">
    <mergeCell ref="A27:C27"/>
    <mergeCell ref="A1:K1"/>
    <mergeCell ref="A2:K2"/>
    <mergeCell ref="A3:K3"/>
    <mergeCell ref="A4:C4"/>
    <mergeCell ref="A9:C9"/>
    <mergeCell ref="A18:C18"/>
  </mergeCells>
  <hyperlinks>
    <hyperlink ref="A37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K4"/>
    </sheetView>
  </sheetViews>
  <sheetFormatPr defaultColWidth="11.57421875" defaultRowHeight="12.75"/>
  <cols>
    <col min="1" max="1" width="45.57421875" style="0" bestFit="1" customWidth="1"/>
    <col min="2" max="2" width="16.8515625" style="0" customWidth="1"/>
    <col min="3" max="3" width="16.140625" style="0" customWidth="1"/>
    <col min="4" max="4" width="15.7109375" style="0" customWidth="1"/>
    <col min="5" max="5" width="16.00390625" style="0" customWidth="1"/>
    <col min="6" max="6" width="14.8515625" style="0" customWidth="1"/>
    <col min="7" max="9" width="12.57421875" style="0" customWidth="1"/>
    <col min="10" max="10" width="13.28125" style="0" customWidth="1"/>
  </cols>
  <sheetData>
    <row r="1" spans="1:11" ht="6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 customHeight="1">
      <c r="A2" s="37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8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4" customHeight="1">
      <c r="A4" s="40" t="s">
        <v>72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6" spans="1:11" ht="26.25" customHeight="1">
      <c r="A6" s="2"/>
      <c r="B6" s="42" t="s">
        <v>47</v>
      </c>
      <c r="C6" s="43"/>
      <c r="D6" s="42" t="s">
        <v>49</v>
      </c>
      <c r="E6" s="42"/>
      <c r="F6" s="15" t="s">
        <v>50</v>
      </c>
      <c r="G6" s="15"/>
      <c r="H6" s="15"/>
      <c r="I6" s="15"/>
      <c r="J6" s="15"/>
      <c r="K6" s="15"/>
    </row>
    <row r="7" spans="2:11" ht="12.75">
      <c r="B7" s="18" t="s">
        <v>22</v>
      </c>
      <c r="C7" s="18" t="s">
        <v>48</v>
      </c>
      <c r="D7" s="18" t="s">
        <v>44</v>
      </c>
      <c r="E7" s="18" t="s">
        <v>48</v>
      </c>
      <c r="F7" s="7" t="s">
        <v>51</v>
      </c>
      <c r="G7" s="7"/>
      <c r="H7" s="7"/>
      <c r="I7" s="7"/>
      <c r="J7" s="7"/>
      <c r="K7" s="7"/>
    </row>
    <row r="8" spans="2:11" ht="12.75">
      <c r="B8" s="18"/>
      <c r="C8" s="18"/>
      <c r="D8" s="18"/>
      <c r="E8" s="18"/>
      <c r="F8" s="7"/>
      <c r="G8" s="7"/>
      <c r="H8" s="7"/>
      <c r="I8" s="7"/>
      <c r="J8" s="7"/>
      <c r="K8" s="7"/>
    </row>
    <row r="9" spans="1:11" ht="12.75">
      <c r="A9" s="41" t="s">
        <v>13</v>
      </c>
      <c r="B9" s="41"/>
      <c r="C9" s="41"/>
      <c r="D9" s="41"/>
      <c r="E9" s="41"/>
      <c r="F9" s="41"/>
      <c r="G9" s="7"/>
      <c r="H9" s="7"/>
      <c r="I9" s="7"/>
      <c r="J9" s="7"/>
      <c r="K9" s="7"/>
    </row>
    <row r="10" spans="1:11" ht="12.75">
      <c r="A10" s="21" t="s">
        <v>52</v>
      </c>
      <c r="B10" s="18"/>
      <c r="C10" s="18"/>
      <c r="D10" s="18"/>
      <c r="E10" s="18"/>
      <c r="F10" s="7"/>
      <c r="G10" s="7"/>
      <c r="H10" s="7"/>
      <c r="I10" s="7"/>
      <c r="J10" s="7"/>
      <c r="K10" s="7"/>
    </row>
    <row r="11" spans="1:12" ht="12.75">
      <c r="A11" s="8" t="s">
        <v>74</v>
      </c>
      <c r="B11" s="9">
        <v>395</v>
      </c>
      <c r="C11" s="9">
        <v>6</v>
      </c>
      <c r="D11" s="9">
        <v>2799</v>
      </c>
      <c r="E11" s="9">
        <v>46</v>
      </c>
      <c r="F11" s="19">
        <v>0.14</v>
      </c>
      <c r="G11" s="9"/>
      <c r="H11" s="9"/>
      <c r="I11" s="9"/>
      <c r="J11" s="9"/>
      <c r="K11" s="9"/>
      <c r="L11" s="9"/>
    </row>
    <row r="12" spans="1:12" ht="12.75">
      <c r="A12" s="8" t="s">
        <v>53</v>
      </c>
      <c r="B12" s="9">
        <v>140</v>
      </c>
      <c r="C12" s="9">
        <v>2</v>
      </c>
      <c r="D12" s="9">
        <v>77</v>
      </c>
      <c r="E12" s="9">
        <v>1</v>
      </c>
      <c r="F12" s="19">
        <v>1.82</v>
      </c>
      <c r="G12" s="9"/>
      <c r="H12" s="9"/>
      <c r="I12" s="9"/>
      <c r="J12" s="9"/>
      <c r="K12" s="9"/>
      <c r="L12" s="9"/>
    </row>
    <row r="13" spans="1:12" ht="12.75">
      <c r="A13" s="8" t="s">
        <v>54</v>
      </c>
      <c r="B13" s="9">
        <v>367</v>
      </c>
      <c r="C13" s="9">
        <v>6</v>
      </c>
      <c r="D13" s="9">
        <v>329</v>
      </c>
      <c r="E13" s="9">
        <v>5</v>
      </c>
      <c r="F13" s="19">
        <v>1.12</v>
      </c>
      <c r="G13" s="9"/>
      <c r="H13" s="9"/>
      <c r="I13" s="9"/>
      <c r="J13" s="9"/>
      <c r="K13" s="9"/>
      <c r="L13" s="9"/>
    </row>
    <row r="14" spans="1:12" ht="12.75">
      <c r="A14" s="8" t="s">
        <v>55</v>
      </c>
      <c r="B14" s="9">
        <v>65</v>
      </c>
      <c r="C14" s="9">
        <v>1</v>
      </c>
      <c r="D14" s="9">
        <v>210</v>
      </c>
      <c r="E14" s="9">
        <v>3</v>
      </c>
      <c r="F14" s="19">
        <v>0.31</v>
      </c>
      <c r="G14" s="10"/>
      <c r="H14" s="9"/>
      <c r="I14" s="9"/>
      <c r="J14" s="9"/>
      <c r="K14" s="9"/>
      <c r="L14" s="9"/>
    </row>
    <row r="15" spans="1:12" ht="12.75">
      <c r="A15" s="8" t="s">
        <v>59</v>
      </c>
      <c r="B15" s="9">
        <v>10</v>
      </c>
      <c r="C15" s="9">
        <v>0</v>
      </c>
      <c r="D15" s="9">
        <v>152</v>
      </c>
      <c r="E15" s="9">
        <v>3</v>
      </c>
      <c r="F15" s="19">
        <v>0.06</v>
      </c>
      <c r="H15" s="9"/>
      <c r="I15" s="9"/>
      <c r="J15" s="9"/>
      <c r="K15" s="9"/>
      <c r="L15" s="9"/>
    </row>
    <row r="16" spans="1:12" ht="12.75">
      <c r="A16" s="8" t="s">
        <v>56</v>
      </c>
      <c r="B16" s="9">
        <v>1413</v>
      </c>
      <c r="C16" s="9">
        <v>23</v>
      </c>
      <c r="D16" s="9">
        <v>914</v>
      </c>
      <c r="E16" s="9">
        <v>15</v>
      </c>
      <c r="F16" s="19">
        <v>1.55</v>
      </c>
      <c r="H16" s="9"/>
      <c r="I16" s="9"/>
      <c r="J16" s="9"/>
      <c r="K16" s="9"/>
      <c r="L16" s="9"/>
    </row>
    <row r="17" spans="1:12" s="16" customFormat="1" ht="12.75">
      <c r="A17" s="21" t="s">
        <v>57</v>
      </c>
      <c r="B17" s="10">
        <v>2390</v>
      </c>
      <c r="C17" s="10">
        <v>38</v>
      </c>
      <c r="D17" s="10">
        <v>4482</v>
      </c>
      <c r="E17" s="10">
        <v>74</v>
      </c>
      <c r="F17" s="20">
        <v>0.53</v>
      </c>
      <c r="H17" s="9"/>
      <c r="I17" s="9"/>
      <c r="J17" s="9"/>
      <c r="K17" s="9"/>
      <c r="L17" s="9"/>
    </row>
    <row r="18" spans="1:12" ht="12.75">
      <c r="A18" s="8" t="s">
        <v>60</v>
      </c>
      <c r="B18" s="9">
        <v>3823</v>
      </c>
      <c r="C18" s="9">
        <v>62</v>
      </c>
      <c r="D18" s="9">
        <v>1564</v>
      </c>
      <c r="E18" s="9">
        <v>26</v>
      </c>
      <c r="F18" s="19">
        <v>2.44</v>
      </c>
      <c r="H18" s="9"/>
      <c r="I18" s="9"/>
      <c r="J18" s="9"/>
      <c r="K18" s="9"/>
      <c r="L18" s="9"/>
    </row>
    <row r="19" spans="1:12" ht="12.75">
      <c r="A19" s="8" t="s">
        <v>58</v>
      </c>
      <c r="B19" s="9">
        <v>0</v>
      </c>
      <c r="C19" s="9">
        <v>0</v>
      </c>
      <c r="D19" s="9">
        <v>0</v>
      </c>
      <c r="E19" s="9">
        <v>0</v>
      </c>
      <c r="F19" s="19">
        <v>0</v>
      </c>
      <c r="H19" s="9"/>
      <c r="I19" s="9"/>
      <c r="J19" s="9"/>
      <c r="K19" s="9"/>
      <c r="L19" s="9"/>
    </row>
    <row r="20" spans="1:12" s="16" customFormat="1" ht="12.75">
      <c r="A20" s="21" t="s">
        <v>62</v>
      </c>
      <c r="B20" s="10">
        <v>6212</v>
      </c>
      <c r="C20" s="10">
        <v>100</v>
      </c>
      <c r="D20" s="10">
        <v>6046</v>
      </c>
      <c r="E20" s="10">
        <v>100</v>
      </c>
      <c r="F20" s="20">
        <v>1.03</v>
      </c>
      <c r="H20" s="9"/>
      <c r="I20" s="9"/>
      <c r="J20" s="9"/>
      <c r="K20" s="9"/>
      <c r="L20" s="9"/>
    </row>
    <row r="21" spans="1:12" s="16" customFormat="1" ht="12.75">
      <c r="A21" s="21"/>
      <c r="B21" s="10"/>
      <c r="C21" s="10"/>
      <c r="D21" s="10"/>
      <c r="E21" s="10"/>
      <c r="F21" s="20"/>
      <c r="H21" s="9"/>
      <c r="I21" s="9"/>
      <c r="J21" s="9"/>
      <c r="K21" s="9"/>
      <c r="L21" s="9"/>
    </row>
    <row r="22" spans="1:12" ht="12.75" customHeight="1">
      <c r="A22" s="41" t="s">
        <v>12</v>
      </c>
      <c r="B22" s="41"/>
      <c r="C22" s="41"/>
      <c r="D22" s="41"/>
      <c r="E22" s="41"/>
      <c r="F22" s="41"/>
      <c r="G22" s="15"/>
      <c r="H22" s="9"/>
      <c r="I22" s="9"/>
      <c r="J22" s="9"/>
      <c r="K22" s="9"/>
      <c r="L22" s="9"/>
    </row>
    <row r="23" spans="1:12" ht="12.75">
      <c r="A23" s="21" t="s">
        <v>52</v>
      </c>
      <c r="B23" s="18"/>
      <c r="C23" s="18"/>
      <c r="D23" s="18"/>
      <c r="E23" s="18"/>
      <c r="F23" s="7"/>
      <c r="G23" s="7"/>
      <c r="H23" s="9"/>
      <c r="I23" s="9"/>
      <c r="J23" s="9"/>
      <c r="K23" s="9"/>
      <c r="L23" s="9"/>
    </row>
    <row r="24" spans="1:12" ht="12.75">
      <c r="A24" s="8" t="s">
        <v>74</v>
      </c>
      <c r="B24" s="9">
        <v>437</v>
      </c>
      <c r="C24" s="9">
        <v>7</v>
      </c>
      <c r="D24" s="9">
        <v>3868</v>
      </c>
      <c r="E24" s="9">
        <v>54</v>
      </c>
      <c r="F24" s="19">
        <v>0.11</v>
      </c>
      <c r="G24" s="9"/>
      <c r="H24" s="9"/>
      <c r="I24" s="9"/>
      <c r="J24" s="9"/>
      <c r="K24" s="9"/>
      <c r="L24" s="9"/>
    </row>
    <row r="25" spans="1:12" ht="12.75">
      <c r="A25" s="8" t="s">
        <v>53</v>
      </c>
      <c r="B25" s="9">
        <v>129</v>
      </c>
      <c r="C25" s="9">
        <v>2</v>
      </c>
      <c r="D25" s="9">
        <v>78</v>
      </c>
      <c r="E25" s="9">
        <v>1</v>
      </c>
      <c r="F25" s="19">
        <v>1.64</v>
      </c>
      <c r="G25" s="9"/>
      <c r="H25" s="9"/>
      <c r="I25" s="9"/>
      <c r="J25" s="9"/>
      <c r="K25" s="9"/>
      <c r="L25" s="9"/>
    </row>
    <row r="26" spans="1:12" ht="12.75">
      <c r="A26" s="8" t="s">
        <v>54</v>
      </c>
      <c r="B26" s="9">
        <v>366</v>
      </c>
      <c r="C26" s="9">
        <v>6</v>
      </c>
      <c r="D26" s="9">
        <v>364</v>
      </c>
      <c r="E26" s="9">
        <v>5</v>
      </c>
      <c r="F26" s="19">
        <v>1.01</v>
      </c>
      <c r="G26" s="9"/>
      <c r="H26" s="9"/>
      <c r="I26" s="9"/>
      <c r="J26" s="9"/>
      <c r="K26" s="9"/>
      <c r="L26" s="9"/>
    </row>
    <row r="27" spans="1:12" ht="12.75">
      <c r="A27" s="8" t="s">
        <v>55</v>
      </c>
      <c r="B27" s="9">
        <v>70</v>
      </c>
      <c r="C27" s="9">
        <v>1</v>
      </c>
      <c r="D27" s="9">
        <v>221</v>
      </c>
      <c r="E27" s="9">
        <v>3</v>
      </c>
      <c r="F27" s="19">
        <v>0.32</v>
      </c>
      <c r="G27" s="10"/>
      <c r="H27" s="9"/>
      <c r="I27" s="9"/>
      <c r="J27" s="9"/>
      <c r="K27" s="9"/>
      <c r="L27" s="9"/>
    </row>
    <row r="28" spans="1:12" ht="12.75">
      <c r="A28" s="8" t="s">
        <v>59</v>
      </c>
      <c r="B28" s="9">
        <v>8</v>
      </c>
      <c r="C28" s="9">
        <v>0</v>
      </c>
      <c r="D28" s="9">
        <v>111</v>
      </c>
      <c r="E28" s="9">
        <v>2</v>
      </c>
      <c r="F28" s="19">
        <v>0.07</v>
      </c>
      <c r="H28" s="9"/>
      <c r="I28" s="9"/>
      <c r="J28" s="9"/>
      <c r="K28" s="9"/>
      <c r="L28" s="9"/>
    </row>
    <row r="29" spans="1:12" ht="12.75">
      <c r="A29" s="8" t="s">
        <v>56</v>
      </c>
      <c r="B29" s="9">
        <v>1364</v>
      </c>
      <c r="C29" s="9">
        <v>23</v>
      </c>
      <c r="D29" s="9">
        <v>845</v>
      </c>
      <c r="E29" s="9">
        <v>12</v>
      </c>
      <c r="F29" s="19">
        <v>1.61</v>
      </c>
      <c r="H29" s="9"/>
      <c r="I29" s="9"/>
      <c r="J29" s="9"/>
      <c r="K29" s="9"/>
      <c r="L29" s="9"/>
    </row>
    <row r="30" spans="1:12" ht="12.75">
      <c r="A30" s="21" t="s">
        <v>57</v>
      </c>
      <c r="B30" s="10">
        <v>2373</v>
      </c>
      <c r="C30" s="10">
        <v>40</v>
      </c>
      <c r="D30" s="10">
        <v>5487</v>
      </c>
      <c r="E30" s="10">
        <v>77</v>
      </c>
      <c r="F30" s="20">
        <v>0.43</v>
      </c>
      <c r="G30" s="16"/>
      <c r="H30" s="9"/>
      <c r="I30" s="9"/>
      <c r="J30" s="9"/>
      <c r="K30" s="9"/>
      <c r="L30" s="9"/>
    </row>
    <row r="31" spans="1:12" ht="12.75">
      <c r="A31" s="8" t="s">
        <v>60</v>
      </c>
      <c r="B31" s="9">
        <v>3506</v>
      </c>
      <c r="C31" s="9">
        <v>60</v>
      </c>
      <c r="D31" s="9">
        <v>1672</v>
      </c>
      <c r="E31" s="9">
        <v>23</v>
      </c>
      <c r="F31" s="19">
        <v>2.1</v>
      </c>
      <c r="H31" s="9"/>
      <c r="I31" s="9"/>
      <c r="J31" s="9"/>
      <c r="K31" s="9"/>
      <c r="L31" s="9"/>
    </row>
    <row r="32" spans="1:12" ht="12.75">
      <c r="A32" s="8" t="s">
        <v>58</v>
      </c>
      <c r="B32" s="9">
        <v>0</v>
      </c>
      <c r="C32" s="9">
        <v>0</v>
      </c>
      <c r="D32" s="9">
        <v>0</v>
      </c>
      <c r="E32" s="9">
        <v>0</v>
      </c>
      <c r="F32" s="19">
        <v>0</v>
      </c>
      <c r="H32" s="9"/>
      <c r="I32" s="9"/>
      <c r="J32" s="9"/>
      <c r="K32" s="9"/>
      <c r="L32" s="9"/>
    </row>
    <row r="33" spans="1:12" ht="12.75">
      <c r="A33" s="21" t="s">
        <v>62</v>
      </c>
      <c r="B33" s="10">
        <v>5878</v>
      </c>
      <c r="C33" s="10">
        <v>100</v>
      </c>
      <c r="D33" s="10">
        <v>7159</v>
      </c>
      <c r="E33" s="10">
        <v>100</v>
      </c>
      <c r="F33" s="20">
        <v>0.82</v>
      </c>
      <c r="G33" s="16"/>
      <c r="H33" s="9"/>
      <c r="I33" s="9"/>
      <c r="J33" s="9"/>
      <c r="K33" s="9"/>
      <c r="L33" s="9"/>
    </row>
    <row r="34" spans="1:11" ht="12.75">
      <c r="A34" s="21"/>
      <c r="B34" s="10"/>
      <c r="C34" s="10"/>
      <c r="D34" s="10"/>
      <c r="E34" s="10"/>
      <c r="F34" s="20"/>
      <c r="G34" s="16"/>
      <c r="H34" s="16"/>
      <c r="I34" s="16"/>
      <c r="J34" s="16"/>
      <c r="K34" s="16"/>
    </row>
    <row r="35" spans="1:6" ht="12.75">
      <c r="A35" s="41" t="s">
        <v>11</v>
      </c>
      <c r="B35" s="41"/>
      <c r="C35" s="41"/>
      <c r="D35" s="41"/>
      <c r="E35" s="41"/>
      <c r="F35" s="41"/>
    </row>
    <row r="36" spans="1:11" ht="12.75">
      <c r="A36" s="21" t="s">
        <v>52</v>
      </c>
      <c r="B36" s="18"/>
      <c r="C36" s="18"/>
      <c r="D36" s="18"/>
      <c r="E36" s="18"/>
      <c r="F36" s="7"/>
      <c r="G36" s="7"/>
      <c r="H36" s="7"/>
      <c r="I36" s="7"/>
      <c r="J36" s="7"/>
      <c r="K36" s="7"/>
    </row>
    <row r="37" spans="1:12" ht="12.75">
      <c r="A37" s="8" t="s">
        <v>74</v>
      </c>
      <c r="B37" s="9">
        <v>402</v>
      </c>
      <c r="C37" s="9">
        <v>8</v>
      </c>
      <c r="D37" s="9">
        <v>3666</v>
      </c>
      <c r="E37" s="9">
        <v>52</v>
      </c>
      <c r="F37" s="19">
        <v>0.11</v>
      </c>
      <c r="G37" s="9"/>
      <c r="H37" s="9"/>
      <c r="I37" s="9"/>
      <c r="J37" s="9"/>
      <c r="K37" s="9"/>
      <c r="L37" s="9"/>
    </row>
    <row r="38" spans="1:12" ht="12.75">
      <c r="A38" s="8" t="s">
        <v>53</v>
      </c>
      <c r="B38" s="9">
        <v>104</v>
      </c>
      <c r="C38" s="9">
        <v>2</v>
      </c>
      <c r="D38" s="9">
        <v>149</v>
      </c>
      <c r="E38" s="9">
        <v>2</v>
      </c>
      <c r="F38" s="19">
        <v>0.7</v>
      </c>
      <c r="G38" s="9"/>
      <c r="H38" s="9"/>
      <c r="I38" s="9"/>
      <c r="J38" s="9"/>
      <c r="K38" s="9"/>
      <c r="L38" s="9"/>
    </row>
    <row r="39" spans="1:12" ht="12.75">
      <c r="A39" s="8" t="s">
        <v>54</v>
      </c>
      <c r="B39" s="9">
        <v>330</v>
      </c>
      <c r="C39" s="9">
        <v>6</v>
      </c>
      <c r="D39" s="9">
        <v>329</v>
      </c>
      <c r="E39" s="9">
        <v>5</v>
      </c>
      <c r="F39" s="19">
        <v>1</v>
      </c>
      <c r="G39" s="9"/>
      <c r="H39" s="9"/>
      <c r="I39" s="9"/>
      <c r="J39" s="9"/>
      <c r="K39" s="9"/>
      <c r="L39" s="9"/>
    </row>
    <row r="40" spans="1:12" ht="12.75">
      <c r="A40" s="8" t="s">
        <v>55</v>
      </c>
      <c r="B40" s="9">
        <v>70</v>
      </c>
      <c r="C40" s="9">
        <v>1</v>
      </c>
      <c r="D40" s="9">
        <v>234</v>
      </c>
      <c r="E40" s="9">
        <v>3</v>
      </c>
      <c r="F40" s="19">
        <v>0.3</v>
      </c>
      <c r="G40" s="10"/>
      <c r="H40" s="9"/>
      <c r="I40" s="9"/>
      <c r="J40" s="9"/>
      <c r="K40" s="9"/>
      <c r="L40" s="9"/>
    </row>
    <row r="41" spans="1:12" ht="12.75">
      <c r="A41" s="8" t="s">
        <v>59</v>
      </c>
      <c r="B41" s="9">
        <v>6</v>
      </c>
      <c r="C41" s="9">
        <v>0</v>
      </c>
      <c r="D41" s="9">
        <v>111</v>
      </c>
      <c r="E41" s="9">
        <v>2</v>
      </c>
      <c r="F41" s="19">
        <v>0.05</v>
      </c>
      <c r="H41" s="9"/>
      <c r="I41" s="9"/>
      <c r="J41" s="9"/>
      <c r="K41" s="9"/>
      <c r="L41" s="9"/>
    </row>
    <row r="42" spans="1:12" ht="12.75">
      <c r="A42" s="8" t="s">
        <v>56</v>
      </c>
      <c r="B42" s="9">
        <v>1304</v>
      </c>
      <c r="C42" s="9">
        <v>25</v>
      </c>
      <c r="D42" s="9">
        <v>886</v>
      </c>
      <c r="E42" s="9">
        <v>13</v>
      </c>
      <c r="F42" s="19">
        <v>1.47</v>
      </c>
      <c r="H42" s="9"/>
      <c r="I42" s="9"/>
      <c r="J42" s="9"/>
      <c r="K42" s="9"/>
      <c r="L42" s="9"/>
    </row>
    <row r="43" spans="1:12" ht="12.75">
      <c r="A43" s="21" t="s">
        <v>57</v>
      </c>
      <c r="B43" s="10">
        <v>2215</v>
      </c>
      <c r="C43" s="10">
        <v>43</v>
      </c>
      <c r="D43" s="10">
        <v>5375</v>
      </c>
      <c r="E43" s="10">
        <v>77</v>
      </c>
      <c r="F43" s="20">
        <v>0.41</v>
      </c>
      <c r="G43" s="16"/>
      <c r="H43" s="9"/>
      <c r="I43" s="9"/>
      <c r="J43" s="9"/>
      <c r="K43" s="9"/>
      <c r="L43" s="9"/>
    </row>
    <row r="44" spans="1:12" ht="12.75">
      <c r="A44" s="8" t="s">
        <v>60</v>
      </c>
      <c r="B44" s="9">
        <v>2966</v>
      </c>
      <c r="C44" s="9">
        <v>57</v>
      </c>
      <c r="D44" s="9">
        <v>1623</v>
      </c>
      <c r="E44" s="9">
        <v>23</v>
      </c>
      <c r="F44" s="19">
        <v>1.83</v>
      </c>
      <c r="H44" s="9"/>
      <c r="I44" s="9"/>
      <c r="J44" s="9"/>
      <c r="K44" s="9"/>
      <c r="L44" s="9"/>
    </row>
    <row r="45" spans="1:12" ht="12.75">
      <c r="A45" s="8" t="s">
        <v>58</v>
      </c>
      <c r="B45" s="9">
        <v>0</v>
      </c>
      <c r="C45" s="9">
        <v>0</v>
      </c>
      <c r="D45" s="9">
        <v>0</v>
      </c>
      <c r="E45" s="9">
        <v>0</v>
      </c>
      <c r="F45" s="19">
        <v>0</v>
      </c>
      <c r="H45" s="9"/>
      <c r="I45" s="9"/>
      <c r="J45" s="9"/>
      <c r="K45" s="9"/>
      <c r="L45" s="9"/>
    </row>
    <row r="46" spans="1:12" ht="12.75">
      <c r="A46" s="21" t="s">
        <v>62</v>
      </c>
      <c r="B46" s="10">
        <v>5182</v>
      </c>
      <c r="C46" s="10">
        <v>100</v>
      </c>
      <c r="D46" s="10">
        <v>6998</v>
      </c>
      <c r="E46" s="10">
        <v>100</v>
      </c>
      <c r="F46" s="20">
        <v>0.74</v>
      </c>
      <c r="G46" s="16"/>
      <c r="H46" s="9"/>
      <c r="I46" s="9"/>
      <c r="J46" s="9"/>
      <c r="K46" s="9"/>
      <c r="L46" s="9"/>
    </row>
    <row r="49" ht="12.75">
      <c r="A49" s="6" t="s">
        <v>75</v>
      </c>
    </row>
  </sheetData>
  <sheetProtection/>
  <mergeCells count="9">
    <mergeCell ref="A35:F35"/>
    <mergeCell ref="A1:K1"/>
    <mergeCell ref="A2:K2"/>
    <mergeCell ref="A3:K3"/>
    <mergeCell ref="A4:K4"/>
    <mergeCell ref="B6:C6"/>
    <mergeCell ref="D6:E6"/>
    <mergeCell ref="A9:F9"/>
    <mergeCell ref="A22:F22"/>
  </mergeCells>
  <hyperlinks>
    <hyperlink ref="A49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Apolonio Basilio</dc:creator>
  <cp:keywords/>
  <dc:description/>
  <cp:lastModifiedBy>Zaklina Andreata</cp:lastModifiedBy>
  <cp:lastPrinted>2011-05-26T06:16:00Z</cp:lastPrinted>
  <dcterms:created xsi:type="dcterms:W3CDTF">2010-11-29T23:36:21Z</dcterms:created>
  <dcterms:modified xsi:type="dcterms:W3CDTF">2013-03-19T21:55:10Z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